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F:\Dev Econo\Forêt\PADF\Documents permanents\Sélection des projets\"/>
    </mc:Choice>
  </mc:AlternateContent>
  <xr:revisionPtr revIDLastSave="0" documentId="13_ncr:1_{E7B09D2C-2FE5-4542-A8E6-470D83096E70}" xr6:coauthVersionLast="40" xr6:coauthVersionMax="40" xr10:uidLastSave="{00000000-0000-0000-0000-000000000000}"/>
  <bookViews>
    <workbookView xWindow="240" yWindow="330" windowWidth="14955" windowHeight="7680" xr2:uid="{00000000-000D-0000-FFFF-FFFF00000000}"/>
  </bookViews>
  <sheets>
    <sheet name="Formulaire" sheetId="1" r:id="rId1"/>
    <sheet name="Feuil1" sheetId="3" state="hidden" r:id="rId2"/>
    <sheet name="Feuil2" sheetId="2" state="hidden" r:id="rId3"/>
  </sheets>
  <definedNames>
    <definedName name="_xlnm.Print_Area" localSheetId="0">Formulaire!$A$1:$I$301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9" i="1" l="1"/>
  <c r="C58" i="1"/>
  <c r="C57" i="1"/>
  <c r="C56" i="1"/>
  <c r="C55" i="1"/>
  <c r="C54" i="1"/>
  <c r="C53" i="1"/>
  <c r="C52" i="1"/>
  <c r="C51" i="1"/>
  <c r="C50" i="1"/>
  <c r="H275" i="1"/>
  <c r="H92" i="1"/>
  <c r="H93" i="1"/>
  <c r="H94" i="1"/>
  <c r="H95" i="1"/>
  <c r="H96" i="1"/>
  <c r="H106" i="1"/>
  <c r="H97" i="1"/>
  <c r="H98" i="1"/>
  <c r="H99" i="1"/>
  <c r="H100" i="1"/>
  <c r="H101" i="1"/>
  <c r="H102" i="1"/>
  <c r="H103" i="1"/>
  <c r="H104" i="1"/>
  <c r="H105" i="1"/>
  <c r="H91" i="1"/>
  <c r="H90" i="1"/>
  <c r="I84" i="1"/>
  <c r="I69" i="1"/>
  <c r="I70" i="1"/>
  <c r="I71" i="1"/>
  <c r="I72" i="1"/>
  <c r="I73" i="1"/>
  <c r="I74" i="1"/>
  <c r="I75" i="1"/>
  <c r="I76" i="1"/>
  <c r="I77" i="1"/>
  <c r="I78" i="1"/>
  <c r="I79" i="1"/>
  <c r="I80" i="1"/>
  <c r="I81" i="1"/>
  <c r="I82" i="1"/>
  <c r="I83" i="1"/>
  <c r="I68" i="1"/>
  <c r="I67" i="1"/>
  <c r="H107" i="1" l="1"/>
  <c r="I223" i="1"/>
  <c r="I228" i="1"/>
  <c r="I227" i="1"/>
  <c r="I226" i="1"/>
  <c r="I225" i="1"/>
  <c r="I224" i="1"/>
  <c r="I229" i="1" l="1"/>
  <c r="F58" i="1" s="1"/>
  <c r="H217" i="1"/>
  <c r="H216" i="1"/>
  <c r="H215" i="1"/>
  <c r="H214" i="1"/>
  <c r="H213" i="1"/>
  <c r="H212" i="1"/>
  <c r="H211" i="1"/>
  <c r="H210" i="1"/>
  <c r="H209" i="1"/>
  <c r="H208" i="1"/>
  <c r="H207" i="1"/>
  <c r="H206" i="1"/>
  <c r="H205" i="1"/>
  <c r="H204" i="1"/>
  <c r="H203" i="1"/>
  <c r="H202" i="1"/>
  <c r="H201" i="1"/>
  <c r="H200" i="1"/>
  <c r="H157" i="1"/>
  <c r="F54" i="1" s="1"/>
  <c r="H112" i="1"/>
  <c r="F51" i="1" l="1"/>
  <c r="H218" i="1"/>
  <c r="F57" i="1" s="1"/>
  <c r="H181" i="1"/>
  <c r="H234" i="1"/>
  <c r="H119" i="1"/>
  <c r="H113" i="1"/>
  <c r="H114" i="1"/>
  <c r="H115" i="1"/>
  <c r="H116" i="1"/>
  <c r="H117" i="1"/>
  <c r="H118" i="1"/>
  <c r="H120" i="1"/>
  <c r="H121" i="1"/>
  <c r="H135" i="1"/>
  <c r="F53" i="1" s="1"/>
  <c r="H171" i="1"/>
  <c r="H172" i="1"/>
  <c r="H173" i="1"/>
  <c r="H174" i="1"/>
  <c r="H175" i="1"/>
  <c r="H176" i="1"/>
  <c r="H177" i="1"/>
  <c r="H178" i="1"/>
  <c r="H179" i="1"/>
  <c r="H180" i="1"/>
  <c r="H182" i="1"/>
  <c r="H183" i="1"/>
  <c r="H184" i="1"/>
  <c r="H185" i="1"/>
  <c r="H186" i="1"/>
  <c r="H187" i="1"/>
  <c r="H188" i="1"/>
  <c r="H189" i="1"/>
  <c r="H190" i="1"/>
  <c r="H191" i="1"/>
  <c r="H192" i="1"/>
  <c r="H193" i="1"/>
  <c r="H194" i="1"/>
  <c r="H195" i="1"/>
  <c r="H233" i="1"/>
  <c r="H235" i="1"/>
  <c r="H236" i="1"/>
  <c r="H237" i="1"/>
  <c r="H238" i="1"/>
  <c r="H239" i="1"/>
  <c r="H240" i="1"/>
  <c r="H241" i="1"/>
  <c r="H242" i="1"/>
  <c r="H243" i="1"/>
  <c r="I85" i="1" l="1"/>
  <c r="H244" i="1"/>
  <c r="F59" i="1" s="1"/>
  <c r="H167" i="1"/>
  <c r="F55" i="1" s="1"/>
  <c r="H122" i="1"/>
  <c r="F52" i="1" s="1"/>
  <c r="H196" i="1"/>
  <c r="F56" i="1" s="1"/>
  <c r="F50" i="1" l="1"/>
  <c r="F60" i="1" s="1"/>
  <c r="H246" i="1"/>
  <c r="H277" i="1" s="1"/>
  <c r="G267" i="1" l="1"/>
  <c r="H279" i="1"/>
  <c r="G253" i="1"/>
  <c r="I275" i="1"/>
  <c r="G265" i="1"/>
  <c r="G263" i="1"/>
  <c r="G271" i="1"/>
  <c r="G257" i="1"/>
  <c r="G273" i="1"/>
  <c r="G259" i="1"/>
  <c r="G255" i="1"/>
  <c r="G261" i="1"/>
  <c r="G2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Frédéric Martineau</author>
    <author>Luc Desaulniers</author>
  </authors>
  <commentList>
    <comment ref="B169" authorId="0" shapeId="0" xr:uid="{4F8B02BD-96EF-400D-9032-0C34E443F5F4}">
      <text>
        <r>
          <rPr>
            <b/>
            <sz val="9"/>
            <color indexed="81"/>
            <rFont val="Tahoma"/>
            <family val="2"/>
          </rPr>
          <t>(cas où la machinerie/équipement appartient au promoteur)</t>
        </r>
        <r>
          <rPr>
            <sz val="9"/>
            <color indexed="81"/>
            <rFont val="Tahoma"/>
            <family val="2"/>
          </rPr>
          <t xml:space="preserve">
</t>
        </r>
      </text>
    </comment>
    <comment ref="F170" authorId="1" shapeId="0" xr:uid="{00000000-0006-0000-0000-000001000000}">
      <text>
        <r>
          <rPr>
            <b/>
            <sz val="8"/>
            <color indexed="81"/>
            <rFont val="Tahoma"/>
            <family val="2"/>
          </rPr>
          <t>Mettre le nombre d'heures ou de jours</t>
        </r>
        <r>
          <rPr>
            <sz val="8"/>
            <color indexed="81"/>
            <rFont val="Tahoma"/>
            <family val="2"/>
          </rPr>
          <t xml:space="preserve">
</t>
        </r>
      </text>
    </comment>
    <comment ref="E199" authorId="0" shapeId="0" xr:uid="{9D3AD96C-563D-4F6B-A9D7-7658D2B8EA9A}">
      <text>
        <r>
          <rPr>
            <b/>
            <sz val="9"/>
            <color indexed="81"/>
            <rFont val="Tahoma"/>
            <family val="2"/>
          </rPr>
          <t>(inscrire les codes et les taux en vigueur à l'Agence des forêts privées de Québec)</t>
        </r>
        <r>
          <rPr>
            <sz val="9"/>
            <color indexed="81"/>
            <rFont val="Tahoma"/>
            <family val="2"/>
          </rPr>
          <t xml:space="preserve">
</t>
        </r>
      </text>
    </comment>
    <comment ref="A252" authorId="1" shapeId="0" xr:uid="{00000000-0006-0000-0000-000003000000}">
      <text>
        <r>
          <rPr>
            <b/>
            <sz val="8"/>
            <color indexed="81"/>
            <rFont val="Tahoma"/>
            <family val="2"/>
          </rPr>
          <t>Nom des organismes qui ont participé au financement du projet</t>
        </r>
      </text>
    </comment>
    <comment ref="D252" authorId="1" shapeId="0" xr:uid="{00000000-0006-0000-0000-000004000000}">
      <text>
        <r>
          <rPr>
            <b/>
            <sz val="8"/>
            <color indexed="81"/>
            <rFont val="Tahoma"/>
            <family val="2"/>
          </rPr>
          <t>Ex: contribution en argent, don de matériel, bénévolat, toutes subventions, etc.)</t>
        </r>
      </text>
    </comment>
  </commentList>
</comments>
</file>

<file path=xl/sharedStrings.xml><?xml version="1.0" encoding="utf-8"?>
<sst xmlns="http://schemas.openxmlformats.org/spreadsheetml/2006/main" count="203" uniqueCount="153">
  <si>
    <t>Titre du Projet</t>
  </si>
  <si>
    <t>Projet Régional</t>
  </si>
  <si>
    <t>Choix MRC</t>
  </si>
  <si>
    <t>Municipalités Mauricie</t>
  </si>
  <si>
    <t>Terres publiques ou privées</t>
  </si>
  <si>
    <t>Publique</t>
  </si>
  <si>
    <t>Privée</t>
  </si>
  <si>
    <t>Pourcentage</t>
  </si>
  <si>
    <t>TOTAL</t>
  </si>
  <si>
    <t>Non</t>
  </si>
  <si>
    <t>Oui</t>
  </si>
  <si>
    <t>Résumé des dépenses</t>
  </si>
  <si>
    <t>Type</t>
  </si>
  <si>
    <t>Coût total du pojet</t>
  </si>
  <si>
    <t>Coûts ($)</t>
  </si>
  <si>
    <t xml:space="preserve">Salaires et avantages sociaux </t>
  </si>
  <si>
    <t>Total</t>
  </si>
  <si>
    <t>Nombre d'heures</t>
  </si>
  <si>
    <t>Activité</t>
  </si>
  <si>
    <t>Nom du travailleur et fonction</t>
  </si>
  <si>
    <t>Coût</t>
  </si>
  <si>
    <t>$/heures</t>
  </si>
  <si>
    <t>Personnes bénévoles impliquées pour la réalisation du projet</t>
  </si>
  <si>
    <t>Nom du bénévole et fonction</t>
  </si>
  <si>
    <t>Type de travaux</t>
  </si>
  <si>
    <t>Nom de la personne</t>
  </si>
  <si>
    <t>Tarif</t>
  </si>
  <si>
    <t>$/km</t>
  </si>
  <si>
    <t>Nombre km</t>
  </si>
  <si>
    <t>Nom et Adresse du fournisseur</t>
  </si>
  <si>
    <t>Quantité</t>
  </si>
  <si>
    <t>coût/unité</t>
  </si>
  <si>
    <t>Nombre</t>
  </si>
  <si>
    <t>COÛT TOTAL DU PROJET</t>
  </si>
  <si>
    <t>Sources de financement</t>
  </si>
  <si>
    <t>Montant</t>
  </si>
  <si>
    <t>Nature de la contribution</t>
  </si>
  <si>
    <t>Nom de l'organisme</t>
  </si>
  <si>
    <t>Total (contribution)</t>
  </si>
  <si>
    <t>Coût  total du projet</t>
  </si>
  <si>
    <t>APPROBATION DU RAPPORT FINAL PAR UN INGÉNIEUR FORESTIER OU UN POFESSIONNEL
HABILITÉ DANS UN CHAMP DE COMPÉTENCE EN LIEN AVEC LA NATURE DU PROJET</t>
  </si>
  <si>
    <r>
      <t>No de permis d'exercice</t>
    </r>
    <r>
      <rPr>
        <sz val="8"/>
        <rFont val="Arial"/>
        <family val="2"/>
      </rPr>
      <t xml:space="preserve">
</t>
    </r>
  </si>
  <si>
    <r>
      <t>Date</t>
    </r>
    <r>
      <rPr>
        <b/>
        <sz val="9"/>
        <rFont val="Arial"/>
        <family val="2"/>
      </rPr>
      <t xml:space="preserve">
</t>
    </r>
    <r>
      <rPr>
        <sz val="9"/>
        <rFont val="Arial"/>
        <family val="2"/>
      </rPr>
      <t xml:space="preserve">
</t>
    </r>
  </si>
  <si>
    <t>Signature</t>
  </si>
  <si>
    <t>SIGNATURE DU RESPONSABLE DU PROJET</t>
  </si>
  <si>
    <r>
      <t>Titre</t>
    </r>
    <r>
      <rPr>
        <b/>
        <sz val="9"/>
        <rFont val="Arial"/>
        <family val="2"/>
      </rPr>
      <t xml:space="preserve">
</t>
    </r>
    <r>
      <rPr>
        <sz val="9"/>
        <rFont val="Arial"/>
        <family val="2"/>
      </rPr>
      <t xml:space="preserve">
</t>
    </r>
  </si>
  <si>
    <r>
      <t>Date</t>
    </r>
    <r>
      <rPr>
        <sz val="8"/>
        <rFont val="Arial"/>
        <family val="2"/>
      </rPr>
      <t xml:space="preserve">
</t>
    </r>
  </si>
  <si>
    <t>Plusieurs MRC</t>
  </si>
  <si>
    <t>Publique et Privée</t>
  </si>
  <si>
    <t>Type de rapport</t>
  </si>
  <si>
    <t>Rapport d'étape</t>
  </si>
  <si>
    <t>Rapport final</t>
  </si>
  <si>
    <r>
      <t>Nom (lettre moulées)</t>
    </r>
    <r>
      <rPr>
        <sz val="9"/>
        <rFont val="Arial"/>
        <family val="2"/>
      </rPr>
      <t xml:space="preserve">
</t>
    </r>
  </si>
  <si>
    <t>MRC Portneuf</t>
  </si>
  <si>
    <t>MRC de la Jacques-Cartier</t>
  </si>
  <si>
    <t>MRC de la Côte-de-Beaupré</t>
  </si>
  <si>
    <t>MRC de Charlevoix</t>
  </si>
  <si>
    <t>MRC de Charlevoix-Est</t>
  </si>
  <si>
    <t>Fournisseur</t>
  </si>
  <si>
    <t>No facture</t>
  </si>
  <si>
    <t xml:space="preserve">Frais de déplacement </t>
  </si>
  <si>
    <t>Type matériel/équipement</t>
  </si>
  <si>
    <t>Type d'équipement/machinerie</t>
  </si>
  <si>
    <t>Type de traitement</t>
  </si>
  <si>
    <t>Code</t>
  </si>
  <si>
    <t xml:space="preserve">Taux </t>
  </si>
  <si>
    <t>Hectare(s)</t>
  </si>
  <si>
    <t>Frais de supervision</t>
  </si>
  <si>
    <t>Nom du superviseur</t>
  </si>
  <si>
    <t xml:space="preserve">Sous-traitance </t>
  </si>
  <si>
    <t xml:space="preserve">Achat de matériaux &amp; d'équipements </t>
  </si>
  <si>
    <t xml:space="preserve">Location d'équipement et de machinerie </t>
  </si>
  <si>
    <t xml:space="preserve">Autres dépenses </t>
  </si>
  <si>
    <t>Type/No de facture</t>
  </si>
  <si>
    <t>%</t>
  </si>
  <si>
    <t>2.</t>
  </si>
  <si>
    <t>Réalisation du projet</t>
  </si>
  <si>
    <t xml:space="preserve">
</t>
  </si>
  <si>
    <t>3.</t>
  </si>
  <si>
    <t>4.</t>
  </si>
  <si>
    <t>Avantages sociaux</t>
  </si>
  <si>
    <r>
      <t xml:space="preserve">Salaire </t>
    </r>
    <r>
      <rPr>
        <sz val="8"/>
        <rFont val="Arial"/>
        <family val="2"/>
      </rPr>
      <t>(sans BM)</t>
    </r>
  </si>
  <si>
    <t>Instructions à lire avant de remplir le formulaire</t>
  </si>
  <si>
    <t>Taux horaire</t>
  </si>
  <si>
    <t>Type/modèle/année</t>
  </si>
  <si>
    <t xml:space="preserve">TOTAL </t>
  </si>
  <si>
    <t>Indiquez ici toutes les sources de financement autre que le PADF</t>
  </si>
  <si>
    <t>Montant de la demande de financement au PADF</t>
  </si>
  <si>
    <t xml:space="preserve">Frais d'utilsation de machinerie/équipement </t>
  </si>
  <si>
    <t xml:space="preserve">Travaux sylvicoles </t>
  </si>
  <si>
    <t>5.</t>
  </si>
  <si>
    <t>6.</t>
  </si>
  <si>
    <t>7.</t>
  </si>
  <si>
    <t>8.</t>
  </si>
  <si>
    <t>9.</t>
  </si>
  <si>
    <t>10.</t>
  </si>
  <si>
    <t>11.</t>
  </si>
  <si>
    <t>Identification du promoteur</t>
  </si>
  <si>
    <r>
      <t>Nom</t>
    </r>
    <r>
      <rPr>
        <sz val="9"/>
        <rFont val="Arial"/>
        <family val="2"/>
      </rPr>
      <t xml:space="preserve">
</t>
    </r>
  </si>
  <si>
    <r>
      <t>Adresse (no et rue)</t>
    </r>
    <r>
      <rPr>
        <sz val="9"/>
        <rFont val="Arial"/>
        <family val="2"/>
      </rPr>
      <t xml:space="preserve">
</t>
    </r>
  </si>
  <si>
    <t xml:space="preserve">Municipalité
</t>
  </si>
  <si>
    <t xml:space="preserve">No de téléphone
</t>
  </si>
  <si>
    <r>
      <t>No de télécopieur</t>
    </r>
    <r>
      <rPr>
        <sz val="9"/>
        <rFont val="Arial"/>
        <family val="2"/>
      </rPr>
      <t xml:space="preserve">
   </t>
    </r>
  </si>
  <si>
    <r>
      <t>Code Postal</t>
    </r>
    <r>
      <rPr>
        <sz val="9"/>
        <rFont val="Arial"/>
        <family val="2"/>
      </rPr>
      <t xml:space="preserve">
</t>
    </r>
  </si>
  <si>
    <r>
      <t>Courrier électronique</t>
    </r>
    <r>
      <rPr>
        <sz val="6"/>
        <rFont val="Arial"/>
        <family val="2"/>
      </rPr>
      <t xml:space="preserve">
</t>
    </r>
  </si>
  <si>
    <t>Identification du responsable</t>
  </si>
  <si>
    <r>
      <t>Prénom &amp; nom</t>
    </r>
    <r>
      <rPr>
        <sz val="9"/>
        <rFont val="Arial"/>
        <family val="2"/>
      </rPr>
      <t xml:space="preserve">
</t>
    </r>
  </si>
  <si>
    <r>
      <t>No de téléphone</t>
    </r>
    <r>
      <rPr>
        <sz val="9"/>
        <rFont val="Arial"/>
        <family val="2"/>
      </rPr>
      <t xml:space="preserve">
</t>
    </r>
  </si>
  <si>
    <t xml:space="preserve">Courrier électronique
</t>
  </si>
  <si>
    <t>4</t>
  </si>
  <si>
    <t>Identification du professionnel habilité (si applicable)</t>
  </si>
  <si>
    <t>No de membre</t>
  </si>
  <si>
    <t>Description des travaux réalisés en relation avec l'entente de financement</t>
  </si>
  <si>
    <t>Si non, inscrire le pourcentage des travaux réalisés</t>
  </si>
  <si>
    <t>No. Act.</t>
  </si>
  <si>
    <t>Description de l'act.</t>
  </si>
  <si>
    <t>Livrable</t>
  </si>
  <si>
    <t>Période de réalisation</t>
  </si>
  <si>
    <t>1</t>
  </si>
  <si>
    <t>2</t>
  </si>
  <si>
    <t>3</t>
  </si>
  <si>
    <t>5</t>
  </si>
  <si>
    <t>6</t>
  </si>
  <si>
    <t>7</t>
  </si>
  <si>
    <t>8</t>
  </si>
  <si>
    <t>9</t>
  </si>
  <si>
    <t>10</t>
  </si>
  <si>
    <t xml:space="preserve">(Identifier les permis, autorisations, etc)
</t>
  </si>
  <si>
    <t>1.</t>
  </si>
  <si>
    <r>
      <t xml:space="preserve">Permis, autorisations, droits de passage obtenus </t>
    </r>
    <r>
      <rPr>
        <i/>
        <sz val="9"/>
        <rFont val="Arial"/>
        <family val="2"/>
      </rPr>
      <t>(mettre une copie en annexe)</t>
    </r>
  </si>
  <si>
    <t xml:space="preserve">(Si des indicateurs de performance ont été identifié lors du dépôt du projet, mettre les résultats de chacun ici et en expliquer les résultats.)
</t>
  </si>
  <si>
    <t>Atteinte des indicateurs de performance</t>
  </si>
  <si>
    <t xml:space="preserve">Les instructions suivantes doivent absolument être suivies au moment du dépôt du présent rapport, autrement, celui-ci pourrait être rejeté par la MRC.  Le non-respect de l'échéance fixé au protocole d'entente pour le dépôt "conforme" de ce rapport peut entraîner des pénalités allant jusqu'à 25 % de l'aide financière prévue pour le projet. 
a) Dans la colonne "activité" vous devez indiquer à quelle activité est attribuée chaque dépense.  Vous ne pouvez pas regrouper plusieurs activités dans une seule ligne.  Vous pouvez inscrire seulement le numéro d'activité correspondant qui a été détaillé à la section 5.2 du présent formulaire.
b) Pour la présentation des pièces justificatives, celles-ci doivent être déposées en format électronique (PDF).  Chaque type de dépense doit faire l'objet d'un dossier ZIP distinct par type de dépense (ex: 1 dossier ZIP pour les salaires, 1 dossier ZIP pour les bénévoles, 1 dossier ZIP pour les frais de déplacement, etc).
c) Les taux présentés doivent obligatoirement respecter la Grille des taux admissibles au PADF en vigueur, à moins que la MRC ait autorisé un taux plus élevé.  En l'absence d'accord de la MRC, c'et le taux maximal de la grille qui sera appliqué lors de l'analyse du rapport par la MRC.
d) Pour les Salaires et avantages sociaux des personnes impliquées dans le projet, un rapport de paie signé (électronique ou à la main) par le responsable du projet doit être déposé en annexe comme pièce justificative.  Le rapport doit permettre de constater le taux horaire du travailleur, la part des avantages sociaux, le nombre d'heures travaillées par activité et la date à laquelle les heures ont été effectuées.
e) Pour les Personnes bénévoles impliquées pour la réalisation du projet, un bilan du travail effectué signé par le bénévole (électronique ou à la main) par le bénévole du projet doit être déposé en annexe comme pièce justificative. Le bilan doit permettre de constater le taux horaire, le nombre d'heures investies par activité et la date à laquelle les heures ont été effectuées.
f) Pour les Frais de déplacement, les factures ou relevés de paiement doivent être déposés en annexe comme pièce justificative.  Ceux-ci doivent détailler le nom de la personne ayant bénéficié de remboursement, le montant remboursé par activité, le taux du km et la date à laquelle a eu lieu le déplacement.
g) Pour la Sous-traitance, l'Achat de matériaux &amp; d'équipement, la Location d'équipement et machinerie, ainsi que les Autres dépenses, les factures doivent être déposées comme pièces justificatives pour chaque dépense, par activité.  Si plusieurs activités ou dépenses apparaissent sur une facture, le montant déclaré au rapport final doit être inscrit directement sur la facture et il est autorisé de déclarer seulement une facture par ligne dans le présent rapport final.    
h) Pour les Frais d'utilisation de machinerie/équipement, un bilan signé (électronique ou à la main) par le responsable du projet doit être déposé comme pièce justificative.  Le bilan doit détailler chaque machine/équipement utilisé, le modèle, l'année du modèle, le montant par activité, le taux d'utilisation et la date à laquelle ont eu lieu les travaux réalisés avec cette machine/équipement. 
i) Pour les Travaux sylvicoles, les rapports d'exécution signés par un ingénieur forestier doivent être déposés comme pièces justificatives avec le rapport final de projet.  Les frais liés à la vérification des travaux doivent apparaîtres sous forme d'une ligne distincte dans la section Frais de supervision.
j) Pour la section des signatures, seules les signatures électroniques protégées et les signatures à la main sont autorisées.  Les numérisations de signature ou l'absence de signature entraîneront le rejet du formulaire.
k) La partie remboursable de la TPS et de la TVQ ne doit pas être incluse dans les coûts et doit être indiquée sur chaque pièce justificative applicable (factures).  
</t>
  </si>
  <si>
    <r>
      <t>Justification pour les travaux non réalisés</t>
    </r>
    <r>
      <rPr>
        <sz val="8"/>
        <rFont val="Arial"/>
        <family val="2"/>
      </rPr>
      <t xml:space="preserve">
</t>
    </r>
  </si>
  <si>
    <r>
      <t xml:space="preserve">Période de réalisation </t>
    </r>
    <r>
      <rPr>
        <b/>
        <i/>
        <sz val="8"/>
        <rFont val="Arial"/>
        <family val="2"/>
      </rPr>
      <t xml:space="preserve">(par activité)
</t>
    </r>
    <r>
      <rPr>
        <sz val="8"/>
        <rFont val="Arial"/>
        <family val="2"/>
      </rPr>
      <t xml:space="preserve">
</t>
    </r>
  </si>
  <si>
    <t>10.1</t>
  </si>
  <si>
    <t>10.2</t>
  </si>
  <si>
    <t>10.3</t>
  </si>
  <si>
    <t>10.4</t>
  </si>
  <si>
    <t>10.5</t>
  </si>
  <si>
    <t>10.6</t>
  </si>
  <si>
    <t>10.7</t>
  </si>
  <si>
    <t>10.8</t>
  </si>
  <si>
    <t>10.9</t>
  </si>
  <si>
    <t>10.10</t>
  </si>
  <si>
    <t>Type de rapport:</t>
  </si>
  <si>
    <t>Tous les travaux prévus à l'entente pour la période couverte par ce rapport ont été réalisés</t>
  </si>
  <si>
    <t>Annuel</t>
  </si>
  <si>
    <t>Final</t>
  </si>
  <si>
    <t>OUI</t>
  </si>
  <si>
    <t>NON</t>
  </si>
  <si>
    <r>
      <t xml:space="preserve">NOTES
La contribution minimale du promoteur et de ses partenaires doit être de </t>
    </r>
    <r>
      <rPr>
        <b/>
        <sz val="10"/>
        <color rgb="FFFF0000"/>
        <rFont val="Arial"/>
        <family val="2"/>
      </rPr>
      <t xml:space="preserve">25% </t>
    </r>
    <r>
      <rPr>
        <b/>
        <sz val="10"/>
        <color theme="1"/>
        <rFont val="Arial"/>
        <family val="2"/>
      </rPr>
      <t xml:space="preserve">minimum pour les projets de voirie et les activités visant à favoriser l’aménagement forestier et la mise en valeur de la ressource forestière.  Le respect de cette contribution minimale s'applique à chaque année dans le cas d'un projet sur plus d'un an.  Pour les travaux sylvicoles, la contribution est incluse dans le taux prévu. Pour </t>
    </r>
    <r>
      <rPr>
        <b/>
        <sz val="10"/>
        <rFont val="Arial"/>
        <family val="2"/>
      </rPr>
      <t>les projet d'acquisition de connaissance sur une enjeu d'une TGIRT, il n'y a pas de contribution minimum requise</t>
    </r>
    <r>
      <rPr>
        <b/>
        <sz val="10"/>
        <color theme="1"/>
        <rFont val="Arial"/>
        <family val="2"/>
      </rPr>
      <t>.</t>
    </r>
    <r>
      <rPr>
        <b/>
        <sz val="10"/>
        <rFont val="Arial"/>
        <family val="2"/>
      </rPr>
      <t xml:space="preserve">
</t>
    </r>
    <r>
      <rPr>
        <sz val="10"/>
        <rFont val="Arial"/>
        <family val="2"/>
      </rPr>
      <t xml:space="preserve">
</t>
    </r>
    <r>
      <rPr>
        <sz val="8"/>
        <rFont val="Arial"/>
        <family val="2"/>
      </rPr>
      <t xml:space="preserve">
</t>
    </r>
  </si>
  <si>
    <t>Formulaire de rapport de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</si>
</sst>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 #,##0.00_)\ &quot;$&quot;_ ;_ * \(#,##0.00\)\ &quot;$&quot;_ ;_ * &quot;-&quot;??_)\ &quot;$&quot;_ ;_ @_ "/>
    <numFmt numFmtId="164" formatCode="#,##0.00\ &quot;$&quot;;[Red]#,##0.00\ &quot;$&quot;"/>
    <numFmt numFmtId="165" formatCode="#,##0.00;[Red]#,##0.00"/>
    <numFmt numFmtId="166" formatCode="0.00;[Red]0.00"/>
    <numFmt numFmtId="167" formatCode="#,##0.00\ &quot;$&quot;"/>
  </numFmts>
  <fonts count="36" x14ac:knownFonts="1">
    <font>
      <sz val="10"/>
      <name val="Arial"/>
    </font>
    <font>
      <sz val="10"/>
      <name val="Arial"/>
      <family val="2"/>
    </font>
    <font>
      <b/>
      <sz val="9"/>
      <color indexed="9"/>
      <name val="Arial"/>
      <family val="2"/>
    </font>
    <font>
      <b/>
      <sz val="8"/>
      <name val="Arial"/>
      <family val="2"/>
    </font>
    <font>
      <b/>
      <sz val="9"/>
      <name val="Arial"/>
      <family val="2"/>
    </font>
    <font>
      <sz val="8"/>
      <name val="Arial"/>
      <family val="2"/>
    </font>
    <font>
      <b/>
      <sz val="10"/>
      <name val="Arial"/>
      <family val="2"/>
    </font>
    <font>
      <sz val="8"/>
      <name val="Arial"/>
      <family val="2"/>
    </font>
    <font>
      <u/>
      <sz val="10"/>
      <color indexed="12"/>
      <name val="Arial"/>
      <family val="2"/>
    </font>
    <font>
      <sz val="9"/>
      <name val="Arial"/>
      <family val="2"/>
    </font>
    <font>
      <b/>
      <i/>
      <sz val="8"/>
      <name val="Arial"/>
      <family val="2"/>
    </font>
    <font>
      <b/>
      <i/>
      <sz val="10"/>
      <name val="Arial"/>
      <family val="2"/>
    </font>
    <font>
      <b/>
      <i/>
      <sz val="9"/>
      <name val="Arial"/>
      <family val="2"/>
    </font>
    <font>
      <i/>
      <sz val="9"/>
      <name val="Arial"/>
      <family val="2"/>
    </font>
    <font>
      <sz val="7"/>
      <name val="Arial"/>
      <family val="2"/>
    </font>
    <font>
      <b/>
      <i/>
      <sz val="14"/>
      <name val="Arial"/>
      <family val="2"/>
    </font>
    <font>
      <sz val="10"/>
      <name val="Arial"/>
      <family val="2"/>
    </font>
    <font>
      <b/>
      <sz val="8"/>
      <color indexed="9"/>
      <name val="Arial"/>
      <family val="2"/>
    </font>
    <font>
      <b/>
      <sz val="10"/>
      <color theme="1"/>
      <name val="Arial"/>
      <family val="2"/>
    </font>
    <font>
      <b/>
      <sz val="8"/>
      <color theme="1"/>
      <name val="Arial"/>
      <family val="2"/>
    </font>
    <font>
      <b/>
      <sz val="9"/>
      <color theme="1"/>
      <name val="Arial"/>
      <family val="2"/>
    </font>
    <font>
      <b/>
      <i/>
      <sz val="9"/>
      <color rgb="FFFF0000"/>
      <name val="Arial"/>
      <family val="2"/>
    </font>
    <font>
      <sz val="7"/>
      <name val="Arial"/>
      <family val="2"/>
    </font>
    <font>
      <b/>
      <sz val="10"/>
      <color rgb="FFFF0000"/>
      <name val="Arial"/>
      <family val="2"/>
    </font>
    <font>
      <b/>
      <sz val="8"/>
      <color theme="0"/>
      <name val="Arial"/>
      <family val="2"/>
    </font>
    <font>
      <b/>
      <sz val="16"/>
      <name val="Arial"/>
      <family val="2"/>
    </font>
    <font>
      <sz val="16"/>
      <name val="Arial"/>
      <family val="2"/>
    </font>
    <font>
      <b/>
      <sz val="8"/>
      <color indexed="81"/>
      <name val="Tahoma"/>
      <family val="2"/>
    </font>
    <font>
      <sz val="8"/>
      <color indexed="81"/>
      <name val="Tahoma"/>
      <family val="2"/>
    </font>
    <font>
      <sz val="8"/>
      <color rgb="FF000000"/>
      <name val="Tahoma"/>
      <family val="2"/>
    </font>
    <font>
      <sz val="6"/>
      <name val="Arial"/>
      <family val="2"/>
    </font>
    <font>
      <b/>
      <sz val="6"/>
      <name val="Arial"/>
      <family val="2"/>
    </font>
    <font>
      <b/>
      <sz val="9"/>
      <color indexed="81"/>
      <name val="Tahoma"/>
      <family val="2"/>
    </font>
    <font>
      <sz val="9"/>
      <color indexed="81"/>
      <name val="Tahoma"/>
      <family val="2"/>
    </font>
    <font>
      <sz val="12"/>
      <name val="Arial"/>
      <family val="2"/>
    </font>
    <font>
      <b/>
      <sz val="12"/>
      <name val="Arial"/>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6">
    <xf numFmtId="0" fontId="0" fillId="0" borderId="0"/>
    <xf numFmtId="0" fontId="8" fillId="0" borderId="0" applyNumberFormat="0" applyFill="0" applyBorder="0" applyAlignment="0" applyProtection="0">
      <alignment vertical="top"/>
      <protection locked="0"/>
    </xf>
    <xf numFmtId="44" fontId="1" fillId="0" borderId="0" applyFont="0" applyFill="0" applyBorder="0" applyAlignment="0" applyProtection="0"/>
    <xf numFmtId="9" fontId="1" fillId="0" borderId="0" applyFont="0" applyFill="0" applyBorder="0" applyAlignment="0" applyProtection="0"/>
    <xf numFmtId="0" fontId="16" fillId="0" borderId="0"/>
    <xf numFmtId="44" fontId="16" fillId="0" borderId="0" applyFont="0" applyFill="0" applyBorder="0" applyAlignment="0" applyProtection="0"/>
  </cellStyleXfs>
  <cellXfs count="423">
    <xf numFmtId="0" fontId="0" fillId="0" borderId="0" xfId="0"/>
    <xf numFmtId="0" fontId="8" fillId="0" borderId="0" xfId="1" applyAlignment="1" applyProtection="1"/>
    <xf numFmtId="0" fontId="8" fillId="0" borderId="0" xfId="1" applyFont="1" applyAlignment="1" applyProtection="1"/>
    <xf numFmtId="0" fontId="6" fillId="0" borderId="0" xfId="0" applyFont="1"/>
    <xf numFmtId="9" fontId="0" fillId="0" borderId="0" xfId="0" applyNumberFormat="1"/>
    <xf numFmtId="0" fontId="5" fillId="0" borderId="0" xfId="0" applyFont="1"/>
    <xf numFmtId="0" fontId="5" fillId="0" borderId="0" xfId="0" applyFont="1" applyAlignment="1">
      <alignment horizontal="left"/>
    </xf>
    <xf numFmtId="0" fontId="0" fillId="0" borderId="0" xfId="0" applyAlignment="1">
      <alignment horizontal="left"/>
    </xf>
    <xf numFmtId="0" fontId="5" fillId="0" borderId="0" xfId="0" applyFont="1" applyAlignment="1"/>
    <xf numFmtId="0" fontId="0" fillId="0" borderId="0" xfId="0" applyAlignment="1">
      <alignment horizontal="center"/>
    </xf>
    <xf numFmtId="164" fontId="5" fillId="0" borderId="0" xfId="0" applyNumberFormat="1" applyFont="1" applyAlignment="1"/>
    <xf numFmtId="164" fontId="5" fillId="0" borderId="0" xfId="0" applyNumberFormat="1" applyFont="1"/>
    <xf numFmtId="10" fontId="5" fillId="0" borderId="0" xfId="0" applyNumberFormat="1" applyFont="1" applyAlignment="1"/>
    <xf numFmtId="0" fontId="5" fillId="0" borderId="1" xfId="0" applyFont="1" applyBorder="1" applyAlignment="1">
      <alignment horizontal="center"/>
    </xf>
    <xf numFmtId="164" fontId="5" fillId="0" borderId="1" xfId="0" applyNumberFormat="1" applyFont="1" applyBorder="1" applyAlignment="1">
      <alignment horizontal="center"/>
    </xf>
    <xf numFmtId="0" fontId="3" fillId="0" borderId="0" xfId="0" applyFont="1" applyBorder="1" applyAlignment="1">
      <alignment horizontal="right"/>
    </xf>
    <xf numFmtId="165" fontId="5" fillId="0" borderId="4" xfId="0" applyNumberFormat="1" applyFont="1" applyBorder="1" applyAlignment="1">
      <alignment horizontal="center"/>
    </xf>
    <xf numFmtId="165" fontId="5" fillId="0" borderId="1" xfId="0" applyNumberFormat="1" applyFont="1" applyBorder="1" applyAlignment="1">
      <alignment horizontal="center"/>
    </xf>
    <xf numFmtId="165" fontId="5" fillId="0" borderId="3" xfId="0" applyNumberFormat="1" applyFont="1" applyBorder="1" applyAlignment="1">
      <alignment horizontal="center"/>
    </xf>
    <xf numFmtId="166" fontId="5" fillId="0" borderId="1" xfId="0" applyNumberFormat="1" applyFont="1" applyBorder="1" applyAlignment="1"/>
    <xf numFmtId="0" fontId="14" fillId="0" borderId="0" xfId="0" applyFont="1" applyAlignment="1">
      <alignment horizontal="left"/>
    </xf>
    <xf numFmtId="0" fontId="14" fillId="0" borderId="0" xfId="0" applyFont="1"/>
    <xf numFmtId="0" fontId="5" fillId="0" borderId="2" xfId="0" applyFont="1" applyBorder="1" applyAlignment="1">
      <alignment horizontal="center"/>
    </xf>
    <xf numFmtId="0" fontId="5" fillId="0" borderId="7" xfId="0" applyFont="1" applyBorder="1" applyAlignment="1">
      <alignment horizontal="center"/>
    </xf>
    <xf numFmtId="49" fontId="14" fillId="0" borderId="2" xfId="0" applyNumberFormat="1" applyFont="1" applyBorder="1" applyAlignment="1">
      <alignment horizontal="center"/>
    </xf>
    <xf numFmtId="49" fontId="14" fillId="0" borderId="1" xfId="0" applyNumberFormat="1" applyFont="1" applyBorder="1" applyAlignment="1">
      <alignment horizontal="center"/>
    </xf>
    <xf numFmtId="49" fontId="14" fillId="0" borderId="7" xfId="0" applyNumberFormat="1" applyFont="1" applyBorder="1" applyAlignment="1">
      <alignment horizontal="center"/>
    </xf>
    <xf numFmtId="2" fontId="5" fillId="0" borderId="2" xfId="0" applyNumberFormat="1" applyFont="1" applyBorder="1" applyAlignment="1">
      <alignment horizontal="center"/>
    </xf>
    <xf numFmtId="2" fontId="5" fillId="0" borderId="1" xfId="0" applyNumberFormat="1" applyFont="1" applyBorder="1" applyAlignment="1">
      <alignment horizontal="center"/>
    </xf>
    <xf numFmtId="2" fontId="5" fillId="0" borderId="7" xfId="0" applyNumberFormat="1" applyFont="1" applyBorder="1" applyAlignment="1">
      <alignment horizontal="center"/>
    </xf>
    <xf numFmtId="164" fontId="5" fillId="0" borderId="2" xfId="0" applyNumberFormat="1" applyFont="1" applyBorder="1" applyAlignment="1">
      <alignment horizontal="center"/>
    </xf>
    <xf numFmtId="164" fontId="5" fillId="0" borderId="7" xfId="0" applyNumberFormat="1" applyFont="1" applyBorder="1" applyAlignment="1">
      <alignment horizontal="center"/>
    </xf>
    <xf numFmtId="9" fontId="16" fillId="0" borderId="0" xfId="0" applyNumberFormat="1" applyFont="1"/>
    <xf numFmtId="49" fontId="14" fillId="0" borderId="1" xfId="0" applyNumberFormat="1" applyFont="1" applyBorder="1" applyAlignment="1"/>
    <xf numFmtId="49" fontId="14" fillId="0" borderId="4" xfId="0" applyNumberFormat="1" applyFont="1" applyBorder="1" applyAlignment="1"/>
    <xf numFmtId="166" fontId="5" fillId="0" borderId="4" xfId="0" applyNumberFormat="1" applyFont="1" applyBorder="1" applyAlignment="1"/>
    <xf numFmtId="49" fontId="14" fillId="0" borderId="3" xfId="0" applyNumberFormat="1" applyFont="1" applyBorder="1" applyAlignment="1"/>
    <xf numFmtId="166" fontId="5" fillId="0" borderId="3" xfId="0" applyNumberFormat="1" applyFont="1" applyBorder="1" applyAlignment="1"/>
    <xf numFmtId="2" fontId="5" fillId="0" borderId="2" xfId="0" applyNumberFormat="1" applyFont="1" applyBorder="1" applyAlignment="1"/>
    <xf numFmtId="2" fontId="5" fillId="0" borderId="1" xfId="0" applyNumberFormat="1" applyFont="1" applyBorder="1" applyAlignment="1"/>
    <xf numFmtId="2" fontId="5" fillId="0" borderId="7" xfId="0" applyNumberFormat="1" applyFont="1" applyBorder="1" applyAlignment="1"/>
    <xf numFmtId="164" fontId="5" fillId="0" borderId="14" xfId="0" applyNumberFormat="1" applyFont="1" applyBorder="1" applyAlignment="1">
      <alignment horizontal="right"/>
    </xf>
    <xf numFmtId="164" fontId="5" fillId="0" borderId="8" xfId="0" applyNumberFormat="1" applyFont="1" applyBorder="1" applyAlignment="1">
      <alignment horizontal="right"/>
    </xf>
    <xf numFmtId="164" fontId="5" fillId="0" borderId="6" xfId="0" applyNumberFormat="1" applyFont="1" applyBorder="1" applyAlignment="1">
      <alignment horizontal="right"/>
    </xf>
    <xf numFmtId="164" fontId="5" fillId="0" borderId="14" xfId="0" applyNumberFormat="1" applyFont="1" applyBorder="1" applyAlignment="1"/>
    <xf numFmtId="164" fontId="5" fillId="0" borderId="8" xfId="0" applyNumberFormat="1" applyFont="1" applyBorder="1" applyAlignment="1"/>
    <xf numFmtId="164" fontId="10" fillId="0" borderId="16" xfId="0" applyNumberFormat="1" applyFont="1" applyBorder="1" applyAlignment="1"/>
    <xf numFmtId="164" fontId="10" fillId="0" borderId="16" xfId="0" applyNumberFormat="1" applyFont="1" applyBorder="1" applyAlignment="1">
      <alignment horizontal="right"/>
    </xf>
    <xf numFmtId="164" fontId="10" fillId="0" borderId="17" xfId="0" applyNumberFormat="1" applyFont="1" applyBorder="1" applyAlignment="1">
      <alignment horizontal="right"/>
    </xf>
    <xf numFmtId="0" fontId="16" fillId="0" borderId="0" xfId="0" applyFont="1"/>
    <xf numFmtId="0" fontId="5" fillId="0" borderId="0" xfId="0" applyFont="1" applyFill="1" applyAlignment="1">
      <alignment horizontal="left"/>
    </xf>
    <xf numFmtId="0" fontId="5" fillId="0" borderId="0" xfId="0" applyFont="1" applyFill="1"/>
    <xf numFmtId="10" fontId="5" fillId="0" borderId="0" xfId="0" applyNumberFormat="1" applyFont="1" applyFill="1"/>
    <xf numFmtId="164" fontId="5" fillId="0" borderId="0" xfId="0" applyNumberFormat="1" applyFont="1" applyFill="1"/>
    <xf numFmtId="164" fontId="5" fillId="0" borderId="13" xfId="0" applyNumberFormat="1" applyFont="1" applyBorder="1" applyAlignment="1">
      <alignment horizontal="right"/>
    </xf>
    <xf numFmtId="164" fontId="5" fillId="0" borderId="65" xfId="0" applyNumberFormat="1" applyFont="1" applyBorder="1" applyAlignment="1">
      <alignment horizontal="right"/>
    </xf>
    <xf numFmtId="49" fontId="22" fillId="0" borderId="1" xfId="0" applyNumberFormat="1" applyFont="1" applyBorder="1" applyAlignment="1"/>
    <xf numFmtId="164" fontId="5" fillId="0" borderId="65" xfId="0" applyNumberFormat="1" applyFont="1" applyBorder="1" applyAlignment="1"/>
    <xf numFmtId="49" fontId="14" fillId="0" borderId="1" xfId="0" applyNumberFormat="1" applyFont="1" applyBorder="1" applyAlignment="1">
      <alignment horizontal="center"/>
    </xf>
    <xf numFmtId="49" fontId="14" fillId="0" borderId="1" xfId="0" applyNumberFormat="1" applyFont="1" applyBorder="1" applyAlignment="1"/>
    <xf numFmtId="49" fontId="14" fillId="0" borderId="1" xfId="0" applyNumberFormat="1" applyFont="1" applyBorder="1" applyAlignment="1"/>
    <xf numFmtId="0" fontId="24" fillId="4" borderId="1" xfId="0" applyFont="1" applyFill="1" applyBorder="1" applyAlignment="1">
      <alignment horizontal="center"/>
    </xf>
    <xf numFmtId="0" fontId="17" fillId="4" borderId="18" xfId="0" applyFont="1" applyFill="1" applyBorder="1" applyAlignment="1">
      <alignment horizontal="center"/>
    </xf>
    <xf numFmtId="0" fontId="24" fillId="4" borderId="18" xfId="0" applyFont="1" applyFill="1" applyBorder="1" applyAlignment="1">
      <alignment horizontal="center"/>
    </xf>
    <xf numFmtId="49" fontId="14" fillId="0" borderId="43" xfId="0" applyNumberFormat="1" applyFont="1" applyBorder="1" applyAlignment="1"/>
    <xf numFmtId="49" fontId="14" fillId="0" borderId="42" xfId="0" applyNumberFormat="1" applyFont="1" applyBorder="1" applyAlignment="1"/>
    <xf numFmtId="49" fontId="14" fillId="0" borderId="64" xfId="0" applyNumberFormat="1" applyFont="1" applyBorder="1" applyAlignment="1"/>
    <xf numFmtId="49" fontId="14" fillId="0" borderId="46" xfId="0" applyNumberFormat="1" applyFont="1" applyBorder="1" applyAlignment="1"/>
    <xf numFmtId="49" fontId="14" fillId="0" borderId="2" xfId="0" applyNumberFormat="1" applyFont="1" applyBorder="1" applyAlignment="1"/>
    <xf numFmtId="49" fontId="14" fillId="0" borderId="7" xfId="0" applyNumberFormat="1" applyFont="1" applyBorder="1" applyAlignment="1"/>
    <xf numFmtId="44" fontId="5" fillId="0" borderId="2" xfId="2" applyFont="1" applyBorder="1" applyAlignment="1"/>
    <xf numFmtId="44" fontId="5" fillId="0" borderId="1" xfId="2" applyFont="1" applyBorder="1" applyAlignment="1"/>
    <xf numFmtId="44" fontId="5" fillId="0" borderId="7" xfId="2" applyFont="1" applyBorder="1" applyAlignment="1"/>
    <xf numFmtId="0" fontId="17" fillId="4" borderId="19" xfId="0" applyFont="1" applyFill="1" applyBorder="1" applyAlignment="1">
      <alignment horizontal="center"/>
    </xf>
    <xf numFmtId="49" fontId="22" fillId="0" borderId="2" xfId="0" applyNumberFormat="1" applyFont="1" applyBorder="1" applyAlignment="1"/>
    <xf numFmtId="167" fontId="7" fillId="0" borderId="2" xfId="0" applyNumberFormat="1" applyFont="1" applyBorder="1" applyAlignment="1">
      <alignment horizontal="center"/>
    </xf>
    <xf numFmtId="164" fontId="7" fillId="0" borderId="2" xfId="0" applyNumberFormat="1" applyFont="1" applyBorder="1" applyAlignment="1">
      <alignment horizontal="center"/>
    </xf>
    <xf numFmtId="164" fontId="7" fillId="0" borderId="65" xfId="0" applyNumberFormat="1" applyFont="1" applyBorder="1" applyAlignment="1">
      <alignment horizontal="right"/>
    </xf>
    <xf numFmtId="49" fontId="22" fillId="0" borderId="4" xfId="0" applyNumberFormat="1" applyFont="1" applyBorder="1" applyAlignment="1">
      <alignment horizontal="center"/>
    </xf>
    <xf numFmtId="167" fontId="7" fillId="0" borderId="4" xfId="0" applyNumberFormat="1" applyFont="1" applyBorder="1" applyAlignment="1">
      <alignment horizontal="center"/>
    </xf>
    <xf numFmtId="164" fontId="7" fillId="0" borderId="4" xfId="0" applyNumberFormat="1" applyFont="1" applyBorder="1" applyAlignment="1">
      <alignment horizontal="center"/>
    </xf>
    <xf numFmtId="164" fontId="7" fillId="0" borderId="14" xfId="0" applyNumberFormat="1" applyFont="1" applyBorder="1" applyAlignment="1">
      <alignment horizontal="right"/>
    </xf>
    <xf numFmtId="49" fontId="22" fillId="0" borderId="67" xfId="0" applyNumberFormat="1" applyFont="1" applyBorder="1" applyAlignment="1">
      <alignment horizontal="center"/>
    </xf>
    <xf numFmtId="167" fontId="7" fillId="0" borderId="67" xfId="0" applyNumberFormat="1" applyFont="1" applyBorder="1" applyAlignment="1">
      <alignment horizontal="center"/>
    </xf>
    <xf numFmtId="164" fontId="7" fillId="0" borderId="67" xfId="0" applyNumberFormat="1" applyFont="1" applyBorder="1" applyAlignment="1">
      <alignment horizontal="center"/>
    </xf>
    <xf numFmtId="164" fontId="7" fillId="0" borderId="8" xfId="0" applyNumberFormat="1" applyFont="1" applyBorder="1" applyAlignment="1">
      <alignment horizontal="right"/>
    </xf>
    <xf numFmtId="49" fontId="22" fillId="0" borderId="0" xfId="0" applyNumberFormat="1" applyFont="1" applyFill="1" applyBorder="1" applyAlignment="1">
      <alignment horizontal="left"/>
    </xf>
    <xf numFmtId="0" fontId="3" fillId="5" borderId="10" xfId="0" applyFont="1" applyFill="1" applyBorder="1" applyAlignment="1">
      <alignment horizontal="center"/>
    </xf>
    <xf numFmtId="0" fontId="3" fillId="5" borderId="5" xfId="0" applyFont="1" applyFill="1" applyBorder="1" applyAlignment="1">
      <alignment horizontal="center"/>
    </xf>
    <xf numFmtId="164" fontId="3" fillId="5" borderId="9" xfId="0" applyNumberFormat="1" applyFont="1" applyFill="1" applyBorder="1" applyAlignment="1">
      <alignment horizontal="center"/>
    </xf>
    <xf numFmtId="164" fontId="3" fillId="5" borderId="11" xfId="0" applyNumberFormat="1" applyFont="1" applyFill="1" applyBorder="1" applyAlignment="1">
      <alignment horizontal="center"/>
    </xf>
    <xf numFmtId="0" fontId="3" fillId="5" borderId="6" xfId="0" applyFont="1" applyFill="1" applyBorder="1" applyAlignment="1">
      <alignment horizontal="center"/>
    </xf>
    <xf numFmtId="0" fontId="3" fillId="5" borderId="8"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3" fillId="5" borderId="10" xfId="0" applyFont="1" applyFill="1" applyBorder="1" applyAlignment="1">
      <alignment horizontal="center" vertical="center"/>
    </xf>
    <xf numFmtId="49" fontId="3" fillId="5" borderId="12" xfId="0" applyNumberFormat="1" applyFont="1" applyFill="1" applyBorder="1" applyAlignment="1">
      <alignment horizontal="center"/>
    </xf>
    <xf numFmtId="0" fontId="17" fillId="4" borderId="16" xfId="0" applyFont="1" applyFill="1" applyBorder="1" applyAlignment="1">
      <alignment horizontal="center"/>
    </xf>
    <xf numFmtId="49" fontId="3" fillId="5" borderId="9" xfId="0" applyNumberFormat="1" applyFont="1" applyFill="1" applyBorder="1" applyAlignment="1">
      <alignment horizontal="center"/>
    </xf>
    <xf numFmtId="0" fontId="0" fillId="2" borderId="0" xfId="0" applyFill="1"/>
    <xf numFmtId="49" fontId="22" fillId="0" borderId="0" xfId="0" applyNumberFormat="1" applyFont="1" applyFill="1" applyBorder="1" applyAlignment="1">
      <alignment horizontal="left"/>
    </xf>
    <xf numFmtId="0" fontId="3" fillId="0" borderId="0" xfId="0" applyFont="1" applyBorder="1" applyAlignment="1">
      <alignment horizontal="right"/>
    </xf>
    <xf numFmtId="0" fontId="3" fillId="5" borderId="57" xfId="0" applyFont="1" applyFill="1" applyBorder="1" applyAlignment="1">
      <alignment horizontal="center"/>
    </xf>
    <xf numFmtId="44" fontId="5" fillId="0" borderId="47" xfId="2" applyFont="1" applyBorder="1" applyAlignment="1">
      <alignment horizontal="center"/>
    </xf>
    <xf numFmtId="44" fontId="5" fillId="0" borderId="21" xfId="2" applyFont="1" applyBorder="1" applyAlignment="1">
      <alignment horizontal="center"/>
    </xf>
    <xf numFmtId="44" fontId="5" fillId="0" borderId="50" xfId="2" applyFont="1" applyBorder="1" applyAlignment="1">
      <alignment horizontal="center"/>
    </xf>
    <xf numFmtId="0" fontId="3" fillId="5" borderId="44" xfId="0" applyFont="1" applyFill="1" applyBorder="1" applyAlignment="1">
      <alignment horizontal="center" wrapText="1"/>
    </xf>
    <xf numFmtId="0" fontId="20" fillId="6" borderId="40" xfId="0" applyFont="1" applyFill="1" applyBorder="1" applyAlignment="1"/>
    <xf numFmtId="0" fontId="20" fillId="6" borderId="12" xfId="0" applyFont="1" applyFill="1" applyBorder="1" applyAlignment="1"/>
    <xf numFmtId="0" fontId="20" fillId="6" borderId="39" xfId="0" applyFont="1" applyFill="1" applyBorder="1" applyAlignment="1"/>
    <xf numFmtId="0" fontId="21" fillId="5" borderId="25" xfId="0" applyFont="1" applyFill="1" applyBorder="1" applyAlignment="1"/>
    <xf numFmtId="0" fontId="0" fillId="5" borderId="23" xfId="0" applyFill="1" applyBorder="1" applyAlignment="1"/>
    <xf numFmtId="0" fontId="0" fillId="5" borderId="24" xfId="0" applyFill="1" applyBorder="1" applyAlignment="1"/>
    <xf numFmtId="0" fontId="2" fillId="0" borderId="0" xfId="0" applyFont="1" applyFill="1" applyBorder="1" applyAlignment="1"/>
    <xf numFmtId="0" fontId="2" fillId="0" borderId="26" xfId="0" applyFont="1" applyFill="1" applyBorder="1" applyAlignment="1"/>
    <xf numFmtId="49" fontId="22" fillId="0" borderId="0" xfId="0" applyNumberFormat="1" applyFont="1" applyFill="1" applyBorder="1" applyAlignment="1"/>
    <xf numFmtId="49" fontId="24" fillId="4" borderId="1" xfId="0" applyNumberFormat="1" applyFont="1" applyFill="1" applyBorder="1" applyAlignment="1">
      <alignment horizontal="center"/>
    </xf>
    <xf numFmtId="49" fontId="3" fillId="5" borderId="1" xfId="0" applyNumberFormat="1" applyFont="1" applyFill="1" applyBorder="1" applyAlignment="1">
      <alignment horizontal="center" vertical="center"/>
    </xf>
    <xf numFmtId="49" fontId="3" fillId="0" borderId="1" xfId="0" applyNumberFormat="1" applyFont="1" applyBorder="1" applyAlignment="1">
      <alignment vertical="top"/>
    </xf>
    <xf numFmtId="49" fontId="17" fillId="4" borderId="1" xfId="0" applyNumberFormat="1" applyFont="1" applyFill="1" applyBorder="1" applyAlignment="1">
      <alignment horizontal="center"/>
    </xf>
    <xf numFmtId="0" fontId="17" fillId="4" borderId="1" xfId="0" applyFont="1" applyFill="1" applyBorder="1" applyAlignment="1">
      <alignment horizontal="center"/>
    </xf>
    <xf numFmtId="0" fontId="17" fillId="4" borderId="1" xfId="0" applyFont="1" applyFill="1" applyBorder="1" applyAlignment="1">
      <alignment horizontal="center" vertical="center"/>
    </xf>
    <xf numFmtId="0" fontId="35" fillId="5" borderId="1" xfId="0" applyFont="1" applyFill="1" applyBorder="1"/>
    <xf numFmtId="0" fontId="34" fillId="0" borderId="1" xfId="0" applyFont="1" applyBorder="1"/>
    <xf numFmtId="0" fontId="0" fillId="0" borderId="1" xfId="0" applyBorder="1"/>
    <xf numFmtId="0" fontId="4" fillId="6" borderId="1" xfId="0" applyFont="1" applyFill="1" applyBorder="1" applyAlignment="1">
      <alignment horizontal="left" vertical="center"/>
    </xf>
    <xf numFmtId="0" fontId="9" fillId="2" borderId="3" xfId="0" applyFont="1" applyFill="1" applyBorder="1" applyAlignment="1">
      <alignment horizontal="left" vertical="top"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top"/>
    </xf>
    <xf numFmtId="49" fontId="3" fillId="5" borderId="1" xfId="0" applyNumberFormat="1" applyFont="1" applyFill="1" applyBorder="1" applyAlignment="1">
      <alignment horizontal="center" vertical="center"/>
    </xf>
    <xf numFmtId="49" fontId="20" fillId="6" borderId="1" xfId="0" applyNumberFormat="1" applyFont="1" applyFill="1" applyBorder="1" applyAlignment="1">
      <alignment horizontal="left"/>
    </xf>
    <xf numFmtId="49" fontId="31" fillId="0" borderId="1" xfId="0" applyNumberFormat="1" applyFont="1" applyBorder="1" applyAlignment="1">
      <alignment horizontal="left" vertical="top" wrapText="1"/>
    </xf>
    <xf numFmtId="0" fontId="3" fillId="0" borderId="23" xfId="0" applyFont="1" applyBorder="1" applyAlignment="1">
      <alignment horizontal="right"/>
    </xf>
    <xf numFmtId="0" fontId="3" fillId="0" borderId="24" xfId="0" applyFont="1" applyBorder="1" applyAlignment="1">
      <alignment horizontal="right"/>
    </xf>
    <xf numFmtId="0" fontId="20" fillId="6" borderId="59" xfId="0" applyFont="1" applyFill="1" applyBorder="1" applyAlignment="1">
      <alignment horizontal="left"/>
    </xf>
    <xf numFmtId="0" fontId="20" fillId="6" borderId="40" xfId="0" applyFont="1" applyFill="1" applyBorder="1" applyAlignment="1">
      <alignment horizontal="left"/>
    </xf>
    <xf numFmtId="0" fontId="20" fillId="6" borderId="12" xfId="0" applyFont="1" applyFill="1" applyBorder="1" applyAlignment="1">
      <alignment horizontal="left"/>
    </xf>
    <xf numFmtId="164" fontId="15" fillId="5" borderId="25" xfId="0" applyNumberFormat="1" applyFont="1" applyFill="1" applyBorder="1" applyAlignment="1">
      <alignment horizontal="center" vertical="center"/>
    </xf>
    <xf numFmtId="164" fontId="15" fillId="5" borderId="24" xfId="0" applyNumberFormat="1" applyFont="1" applyFill="1" applyBorder="1" applyAlignment="1">
      <alignment horizontal="center" vertical="center"/>
    </xf>
    <xf numFmtId="164" fontId="15" fillId="5" borderId="26" xfId="0" applyNumberFormat="1" applyFont="1" applyFill="1" applyBorder="1" applyAlignment="1">
      <alignment horizontal="center" vertical="center"/>
    </xf>
    <xf numFmtId="164" fontId="15" fillId="5" borderId="27" xfId="0" applyNumberFormat="1" applyFont="1" applyFill="1" applyBorder="1" applyAlignment="1">
      <alignment horizontal="center" vertical="center"/>
    </xf>
    <xf numFmtId="164" fontId="15" fillId="5" borderId="28" xfId="0" applyNumberFormat="1" applyFont="1" applyFill="1" applyBorder="1" applyAlignment="1">
      <alignment horizontal="center" vertical="center"/>
    </xf>
    <xf numFmtId="164" fontId="15" fillId="5" borderId="15" xfId="0" applyNumberFormat="1" applyFont="1" applyFill="1" applyBorder="1" applyAlignment="1">
      <alignment horizontal="center" vertical="center"/>
    </xf>
    <xf numFmtId="9" fontId="23" fillId="0" borderId="30" xfId="3" applyFont="1" applyBorder="1" applyAlignment="1">
      <alignment horizontal="center"/>
    </xf>
    <xf numFmtId="9" fontId="23" fillId="0" borderId="17" xfId="3" applyFont="1" applyBorder="1" applyAlignment="1">
      <alignment horizontal="center"/>
    </xf>
    <xf numFmtId="49" fontId="22" fillId="0" borderId="42" xfId="0" applyNumberFormat="1" applyFont="1" applyBorder="1" applyAlignment="1">
      <alignment horizontal="center"/>
    </xf>
    <xf numFmtId="49" fontId="14" fillId="0" borderId="20" xfId="0" applyNumberFormat="1" applyFont="1" applyBorder="1" applyAlignment="1">
      <alignment horizontal="center"/>
    </xf>
    <xf numFmtId="0" fontId="20" fillId="6" borderId="1" xfId="0" applyFont="1" applyFill="1" applyBorder="1" applyAlignment="1">
      <alignment horizontal="left" vertical="center"/>
    </xf>
    <xf numFmtId="49" fontId="3" fillId="0" borderId="1" xfId="0" applyNumberFormat="1" applyFont="1" applyBorder="1" applyAlignment="1">
      <alignment horizontal="left" vertical="top" wrapText="1"/>
    </xf>
    <xf numFmtId="49" fontId="4" fillId="0" borderId="1" xfId="0" applyNumberFormat="1" applyFont="1" applyBorder="1" applyAlignment="1">
      <alignment horizontal="left" vertical="top"/>
    </xf>
    <xf numFmtId="49" fontId="31" fillId="0" borderId="1" xfId="0" applyNumberFormat="1" applyFont="1" applyBorder="1" applyAlignment="1">
      <alignment horizontal="left" vertical="top"/>
    </xf>
    <xf numFmtId="49" fontId="31" fillId="0" borderId="1" xfId="0" applyNumberFormat="1" applyFont="1" applyBorder="1" applyAlignment="1">
      <alignment vertical="top" wrapText="1"/>
    </xf>
    <xf numFmtId="49" fontId="7" fillId="0" borderId="1" xfId="0" applyNumberFormat="1" applyFont="1" applyBorder="1" applyAlignment="1">
      <alignment vertical="top"/>
    </xf>
    <xf numFmtId="0" fontId="20" fillId="6" borderId="1" xfId="0" applyFont="1" applyFill="1" applyBorder="1" applyAlignment="1">
      <alignment horizontal="left"/>
    </xf>
    <xf numFmtId="0" fontId="3" fillId="0" borderId="1" xfId="0" applyFont="1" applyBorder="1" applyAlignment="1">
      <alignment horizontal="left" vertical="top"/>
    </xf>
    <xf numFmtId="0" fontId="3" fillId="0" borderId="1" xfId="0" applyFont="1" applyBorder="1" applyAlignment="1">
      <alignment horizontal="left" vertical="top" wrapText="1"/>
    </xf>
    <xf numFmtId="49" fontId="3" fillId="2" borderId="3" xfId="0" applyNumberFormat="1" applyFont="1" applyFill="1" applyBorder="1" applyAlignment="1">
      <alignment horizontal="left" vertical="top" wrapText="1"/>
    </xf>
    <xf numFmtId="49" fontId="3" fillId="0" borderId="49" xfId="0" applyNumberFormat="1" applyFont="1" applyBorder="1" applyAlignment="1">
      <alignment horizontal="left" vertical="top" wrapText="1"/>
    </xf>
    <xf numFmtId="49" fontId="3" fillId="0" borderId="50" xfId="0" applyNumberFormat="1" applyFont="1" applyBorder="1" applyAlignment="1">
      <alignment horizontal="left" vertical="top" wrapText="1"/>
    </xf>
    <xf numFmtId="49" fontId="3" fillId="0" borderId="51" xfId="0" applyNumberFormat="1" applyFont="1" applyBorder="1" applyAlignment="1">
      <alignment horizontal="left" vertical="top" wrapText="1"/>
    </xf>
    <xf numFmtId="49" fontId="14" fillId="0" borderId="41" xfId="0" applyNumberFormat="1" applyFont="1" applyBorder="1" applyAlignment="1">
      <alignment horizontal="left"/>
    </xf>
    <xf numFmtId="49" fontId="14" fillId="0" borderId="21" xfId="0" applyNumberFormat="1" applyFont="1" applyBorder="1" applyAlignment="1">
      <alignment horizontal="left"/>
    </xf>
    <xf numFmtId="49" fontId="14" fillId="0" borderId="20" xfId="0" applyNumberFormat="1" applyFont="1" applyBorder="1" applyAlignment="1">
      <alignment horizontal="left"/>
    </xf>
    <xf numFmtId="49" fontId="22" fillId="0" borderId="41" xfId="0" applyNumberFormat="1" applyFont="1" applyBorder="1" applyAlignment="1">
      <alignment horizontal="left"/>
    </xf>
    <xf numFmtId="0" fontId="0" fillId="0" borderId="50" xfId="0" applyBorder="1" applyAlignment="1">
      <alignment horizontal="center"/>
    </xf>
    <xf numFmtId="0" fontId="0" fillId="0" borderId="0" xfId="0" applyBorder="1" applyAlignment="1">
      <alignment horizontal="center"/>
    </xf>
    <xf numFmtId="44" fontId="0" fillId="0" borderId="1" xfId="2" applyFont="1" applyBorder="1" applyAlignment="1">
      <alignment horizontal="center"/>
    </xf>
    <xf numFmtId="49" fontId="14" fillId="0" borderId="54" xfId="0" applyNumberFormat="1" applyFont="1" applyBorder="1" applyAlignment="1">
      <alignment horizontal="left"/>
    </xf>
    <xf numFmtId="49" fontId="14" fillId="0" borderId="44" xfId="0" applyNumberFormat="1" applyFont="1" applyBorder="1" applyAlignment="1">
      <alignment horizontal="left"/>
    </xf>
    <xf numFmtId="49" fontId="14" fillId="0" borderId="45" xfId="0" applyNumberFormat="1" applyFont="1" applyBorder="1" applyAlignment="1">
      <alignment horizontal="left"/>
    </xf>
    <xf numFmtId="0" fontId="19" fillId="6" borderId="42" xfId="0" applyFont="1" applyFill="1" applyBorder="1" applyAlignment="1">
      <alignment horizontal="left"/>
    </xf>
    <xf numFmtId="0" fontId="19" fillId="6" borderId="21" xfId="0" applyFont="1" applyFill="1" applyBorder="1" applyAlignment="1">
      <alignment horizontal="left"/>
    </xf>
    <xf numFmtId="0" fontId="19" fillId="6" borderId="20" xfId="0" applyFont="1" applyFill="1" applyBorder="1" applyAlignment="1">
      <alignment horizontal="left"/>
    </xf>
    <xf numFmtId="49" fontId="9" fillId="0" borderId="42" xfId="0" applyNumberFormat="1" applyFont="1" applyBorder="1" applyAlignment="1">
      <alignment horizontal="center" wrapText="1"/>
    </xf>
    <xf numFmtId="49" fontId="9" fillId="0" borderId="21" xfId="0" applyNumberFormat="1" applyFont="1" applyBorder="1" applyAlignment="1">
      <alignment horizontal="center" wrapText="1"/>
    </xf>
    <xf numFmtId="49" fontId="9" fillId="0" borderId="20" xfId="0" applyNumberFormat="1" applyFont="1" applyBorder="1" applyAlignment="1">
      <alignment horizontal="center" wrapText="1"/>
    </xf>
    <xf numFmtId="49" fontId="7" fillId="0" borderId="22" xfId="4" applyNumberFormat="1" applyFont="1" applyBorder="1" applyAlignment="1">
      <alignment horizontal="center" vertical="top" wrapText="1"/>
    </xf>
    <xf numFmtId="49" fontId="7" fillId="0" borderId="23" xfId="4" applyNumberFormat="1" applyFont="1" applyBorder="1" applyAlignment="1">
      <alignment horizontal="center" vertical="top" wrapText="1"/>
    </xf>
    <xf numFmtId="49" fontId="7" fillId="0" borderId="60" xfId="4" applyNumberFormat="1" applyFont="1" applyBorder="1" applyAlignment="1">
      <alignment horizontal="center" vertical="top" wrapText="1"/>
    </xf>
    <xf numFmtId="49" fontId="22" fillId="0" borderId="41" xfId="0" applyNumberFormat="1" applyFont="1" applyBorder="1" applyAlignment="1">
      <alignment horizontal="center"/>
    </xf>
    <xf numFmtId="49" fontId="22" fillId="0" borderId="21" xfId="0" applyNumberFormat="1" applyFont="1" applyBorder="1" applyAlignment="1">
      <alignment horizontal="center"/>
    </xf>
    <xf numFmtId="49" fontId="22" fillId="0" borderId="20" xfId="0" applyNumberFormat="1" applyFont="1" applyBorder="1" applyAlignment="1">
      <alignment horizontal="center"/>
    </xf>
    <xf numFmtId="49" fontId="14" fillId="0" borderId="42" xfId="0" applyNumberFormat="1" applyFont="1" applyBorder="1" applyAlignment="1">
      <alignment horizontal="center"/>
    </xf>
    <xf numFmtId="49" fontId="14" fillId="0" borderId="64" xfId="0" applyNumberFormat="1" applyFont="1" applyBorder="1" applyAlignment="1">
      <alignment horizontal="center"/>
    </xf>
    <xf numFmtId="49" fontId="14" fillId="0" borderId="58" xfId="0" applyNumberFormat="1" applyFont="1" applyBorder="1" applyAlignment="1">
      <alignment horizontal="center"/>
    </xf>
    <xf numFmtId="0" fontId="3" fillId="5" borderId="59" xfId="0" applyFont="1" applyFill="1" applyBorder="1" applyAlignment="1">
      <alignment horizontal="center"/>
    </xf>
    <xf numFmtId="0" fontId="3" fillId="5" borderId="40" xfId="0" applyFont="1" applyFill="1" applyBorder="1" applyAlignment="1">
      <alignment horizontal="center"/>
    </xf>
    <xf numFmtId="49" fontId="14" fillId="0" borderId="43" xfId="0" applyNumberFormat="1" applyFont="1" applyBorder="1" applyAlignment="1">
      <alignment horizontal="center"/>
    </xf>
    <xf numFmtId="49" fontId="14" fillId="0" borderId="45" xfId="0" applyNumberFormat="1" applyFont="1" applyBorder="1" applyAlignment="1">
      <alignment horizontal="center"/>
    </xf>
    <xf numFmtId="0" fontId="3" fillId="5" borderId="39" xfId="0" applyFont="1" applyFill="1" applyBorder="1" applyAlignment="1">
      <alignment horizontal="center"/>
    </xf>
    <xf numFmtId="44" fontId="5" fillId="0" borderId="42" xfId="2" applyFont="1" applyBorder="1" applyAlignment="1">
      <alignment horizontal="center"/>
    </xf>
    <xf numFmtId="44" fontId="5" fillId="0" borderId="20" xfId="2" applyFont="1" applyBorder="1" applyAlignment="1">
      <alignment horizontal="center"/>
    </xf>
    <xf numFmtId="0" fontId="3" fillId="5" borderId="11" xfId="0" applyFont="1" applyFill="1" applyBorder="1" applyAlignment="1">
      <alignment horizontal="center" vertical="center"/>
    </xf>
    <xf numFmtId="0" fontId="3" fillId="5" borderId="66" xfId="0" applyFont="1" applyFill="1" applyBorder="1" applyAlignment="1">
      <alignment horizontal="center" vertical="center"/>
    </xf>
    <xf numFmtId="49" fontId="22" fillId="0" borderId="41" xfId="0" applyNumberFormat="1" applyFont="1" applyBorder="1" applyAlignment="1"/>
    <xf numFmtId="49" fontId="14" fillId="0" borderId="21" xfId="0" applyNumberFormat="1" applyFont="1" applyBorder="1" applyAlignment="1"/>
    <xf numFmtId="49" fontId="14" fillId="0" borderId="20" xfId="0" applyNumberFormat="1" applyFont="1" applyBorder="1" applyAlignment="1"/>
    <xf numFmtId="0" fontId="3" fillId="5" borderId="43" xfId="0" applyFont="1" applyFill="1" applyBorder="1" applyAlignment="1">
      <alignment horizontal="center" vertical="center"/>
    </xf>
    <xf numFmtId="0" fontId="3" fillId="5" borderId="45" xfId="0" applyFont="1" applyFill="1" applyBorder="1" applyAlignment="1">
      <alignment horizontal="center" vertical="center"/>
    </xf>
    <xf numFmtId="0" fontId="3" fillId="5" borderId="64" xfId="0" applyFont="1" applyFill="1" applyBorder="1" applyAlignment="1">
      <alignment horizontal="center"/>
    </xf>
    <xf numFmtId="0" fontId="3" fillId="5" borderId="58" xfId="0" applyFont="1" applyFill="1" applyBorder="1" applyAlignment="1">
      <alignment horizontal="center"/>
    </xf>
    <xf numFmtId="49" fontId="14" fillId="0" borderId="55" xfId="0" applyNumberFormat="1" applyFont="1" applyBorder="1" applyAlignment="1">
      <alignment horizontal="left"/>
    </xf>
    <xf numFmtId="49" fontId="14" fillId="0" borderId="57" xfId="0" applyNumberFormat="1" applyFont="1" applyBorder="1" applyAlignment="1">
      <alignment horizontal="left"/>
    </xf>
    <xf numFmtId="49" fontId="14" fillId="0" borderId="58" xfId="0" applyNumberFormat="1" applyFont="1" applyBorder="1" applyAlignment="1">
      <alignment horizontal="left"/>
    </xf>
    <xf numFmtId="0" fontId="3" fillId="5" borderId="25" xfId="0" applyFont="1" applyFill="1" applyBorder="1" applyAlignment="1">
      <alignment horizontal="center"/>
    </xf>
    <xf numFmtId="0" fontId="3" fillId="5" borderId="23" xfId="0" applyFont="1" applyFill="1" applyBorder="1" applyAlignment="1">
      <alignment horizontal="center"/>
    </xf>
    <xf numFmtId="0" fontId="3" fillId="5" borderId="60" xfId="0" applyFont="1" applyFill="1" applyBorder="1" applyAlignment="1">
      <alignment horizontal="center"/>
    </xf>
    <xf numFmtId="49" fontId="14" fillId="0" borderId="36" xfId="0" applyNumberFormat="1" applyFont="1" applyBorder="1" applyAlignment="1">
      <alignment horizontal="left"/>
    </xf>
    <xf numFmtId="49" fontId="14" fillId="0" borderId="1" xfId="0" applyNumberFormat="1" applyFont="1" applyBorder="1" applyAlignment="1">
      <alignment horizontal="left"/>
    </xf>
    <xf numFmtId="49" fontId="14" fillId="0" borderId="1" xfId="0" applyNumberFormat="1" applyFont="1" applyBorder="1" applyAlignment="1">
      <alignment horizontal="center"/>
    </xf>
    <xf numFmtId="0" fontId="3" fillId="5" borderId="18" xfId="0" applyFont="1" applyFill="1" applyBorder="1" applyAlignment="1">
      <alignment horizontal="center"/>
    </xf>
    <xf numFmtId="0" fontId="3" fillId="5" borderId="5" xfId="0" applyFont="1" applyFill="1" applyBorder="1" applyAlignment="1">
      <alignment horizontal="center"/>
    </xf>
    <xf numFmtId="0" fontId="3" fillId="5" borderId="22" xfId="0" applyFont="1" applyFill="1" applyBorder="1" applyAlignment="1">
      <alignment horizontal="center"/>
    </xf>
    <xf numFmtId="49" fontId="14" fillId="0" borderId="38" xfId="0" applyNumberFormat="1" applyFont="1" applyBorder="1" applyAlignment="1">
      <alignment horizontal="left"/>
    </xf>
    <xf numFmtId="49" fontId="14" fillId="0" borderId="2" xfId="0" applyNumberFormat="1" applyFont="1" applyBorder="1" applyAlignment="1">
      <alignment horizontal="left"/>
    </xf>
    <xf numFmtId="49" fontId="14" fillId="0" borderId="2" xfId="0" applyNumberFormat="1" applyFont="1" applyBorder="1" applyAlignment="1">
      <alignment horizontal="center"/>
    </xf>
    <xf numFmtId="49" fontId="22" fillId="0" borderId="54" xfId="0" applyNumberFormat="1" applyFont="1" applyBorder="1" applyAlignment="1">
      <alignment horizontal="center"/>
    </xf>
    <xf numFmtId="49" fontId="22" fillId="0" borderId="44" xfId="0" applyNumberFormat="1" applyFont="1" applyBorder="1" applyAlignment="1">
      <alignment horizontal="center"/>
    </xf>
    <xf numFmtId="49" fontId="22" fillId="0" borderId="45" xfId="0" applyNumberFormat="1" applyFont="1" applyBorder="1" applyAlignment="1">
      <alignment horizontal="center"/>
    </xf>
    <xf numFmtId="0" fontId="4" fillId="6" borderId="59" xfId="0" applyFont="1" applyFill="1" applyBorder="1" applyAlignment="1">
      <alignment horizontal="left"/>
    </xf>
    <xf numFmtId="0" fontId="4" fillId="6" borderId="40" xfId="0" applyFont="1" applyFill="1" applyBorder="1" applyAlignment="1">
      <alignment horizontal="left"/>
    </xf>
    <xf numFmtId="0" fontId="4" fillId="6" borderId="12" xfId="0" applyFont="1" applyFill="1" applyBorder="1" applyAlignment="1">
      <alignment horizontal="left"/>
    </xf>
    <xf numFmtId="49" fontId="22" fillId="0" borderId="55" xfId="0" applyNumberFormat="1" applyFont="1" applyBorder="1" applyAlignment="1">
      <alignment horizontal="center"/>
    </xf>
    <xf numFmtId="49" fontId="22" fillId="0" borderId="57" xfId="0" applyNumberFormat="1" applyFont="1" applyBorder="1" applyAlignment="1">
      <alignment horizontal="center"/>
    </xf>
    <xf numFmtId="49" fontId="22" fillId="0" borderId="58" xfId="0" applyNumberFormat="1" applyFont="1" applyBorder="1" applyAlignment="1">
      <alignment horizontal="center"/>
    </xf>
    <xf numFmtId="49" fontId="3" fillId="0" borderId="23" xfId="0" applyNumberFormat="1" applyFont="1" applyBorder="1" applyAlignment="1">
      <alignment horizontal="right"/>
    </xf>
    <xf numFmtId="49" fontId="22" fillId="0" borderId="23" xfId="0" applyNumberFormat="1" applyFont="1" applyBorder="1" applyAlignment="1">
      <alignment horizontal="right"/>
    </xf>
    <xf numFmtId="49" fontId="22" fillId="0" borderId="24" xfId="0" applyNumberFormat="1" applyFont="1" applyBorder="1" applyAlignment="1">
      <alignment horizontal="right"/>
    </xf>
    <xf numFmtId="49" fontId="14" fillId="0" borderId="54" xfId="0" applyNumberFormat="1" applyFont="1" applyBorder="1" applyAlignment="1"/>
    <xf numFmtId="49" fontId="14" fillId="0" borderId="44" xfId="0" applyNumberFormat="1" applyFont="1" applyBorder="1" applyAlignment="1"/>
    <xf numFmtId="49" fontId="14" fillId="0" borderId="45" xfId="0" applyNumberFormat="1" applyFont="1" applyBorder="1" applyAlignment="1"/>
    <xf numFmtId="44" fontId="5" fillId="0" borderId="43" xfId="2" applyFont="1" applyBorder="1" applyAlignment="1">
      <alignment horizontal="center"/>
    </xf>
    <xf numFmtId="44" fontId="5" fillId="0" borderId="45" xfId="2" applyFont="1" applyBorder="1" applyAlignment="1">
      <alignment horizontal="center"/>
    </xf>
    <xf numFmtId="0" fontId="3" fillId="5" borderId="2"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7" xfId="0" applyFont="1" applyFill="1" applyBorder="1" applyAlignment="1">
      <alignment horizontal="center" vertical="center" wrapText="1"/>
    </xf>
    <xf numFmtId="49" fontId="14" fillId="0" borderId="56" xfId="0" applyNumberFormat="1" applyFont="1" applyBorder="1" applyAlignment="1">
      <alignment horizontal="left"/>
    </xf>
    <xf numFmtId="49" fontId="14" fillId="0" borderId="7" xfId="0" applyNumberFormat="1" applyFont="1" applyBorder="1" applyAlignment="1">
      <alignment horizontal="left"/>
    </xf>
    <xf numFmtId="0" fontId="3" fillId="0" borderId="0" xfId="0" applyFont="1" applyBorder="1" applyAlignment="1">
      <alignment horizontal="right"/>
    </xf>
    <xf numFmtId="49" fontId="14" fillId="0" borderId="21" xfId="0" applyNumberFormat="1" applyFont="1" applyBorder="1" applyAlignment="1">
      <alignment horizontal="center"/>
    </xf>
    <xf numFmtId="49" fontId="14" fillId="0" borderId="57" xfId="0" applyNumberFormat="1" applyFont="1" applyBorder="1" applyAlignment="1">
      <alignment horizontal="center"/>
    </xf>
    <xf numFmtId="49" fontId="14" fillId="0" borderId="7" xfId="0" applyNumberFormat="1" applyFont="1" applyBorder="1" applyAlignment="1">
      <alignment horizontal="center"/>
    </xf>
    <xf numFmtId="49" fontId="14" fillId="0" borderId="44" xfId="0" applyNumberFormat="1" applyFont="1" applyBorder="1" applyAlignment="1">
      <alignment horizontal="center"/>
    </xf>
    <xf numFmtId="44" fontId="0" fillId="0" borderId="61" xfId="2" applyFont="1" applyBorder="1" applyAlignment="1">
      <alignment horizontal="center"/>
    </xf>
    <xf numFmtId="44" fontId="0" fillId="0" borderId="62" xfId="2" applyFont="1" applyBorder="1" applyAlignment="1">
      <alignment horizontal="center"/>
    </xf>
    <xf numFmtId="0" fontId="4" fillId="5" borderId="42" xfId="0" applyFont="1" applyFill="1" applyBorder="1" applyAlignment="1">
      <alignment horizontal="center"/>
    </xf>
    <xf numFmtId="0" fontId="4" fillId="5" borderId="21" xfId="0" applyFont="1" applyFill="1" applyBorder="1" applyAlignment="1">
      <alignment horizontal="center"/>
    </xf>
    <xf numFmtId="0" fontId="4" fillId="5" borderId="20" xfId="0" applyFont="1" applyFill="1" applyBorder="1" applyAlignment="1">
      <alignment horizontal="center"/>
    </xf>
    <xf numFmtId="0" fontId="4" fillId="5" borderId="49" xfId="0" applyFont="1" applyFill="1" applyBorder="1" applyAlignment="1">
      <alignment horizontal="center"/>
    </xf>
    <xf numFmtId="0" fontId="4" fillId="5" borderId="51" xfId="0" applyFont="1" applyFill="1" applyBorder="1" applyAlignment="1">
      <alignment horizontal="center"/>
    </xf>
    <xf numFmtId="0" fontId="3" fillId="5" borderId="38" xfId="0" applyFont="1" applyFill="1" applyBorder="1" applyAlignment="1">
      <alignment horizontal="center" vertical="center"/>
    </xf>
    <xf numFmtId="0" fontId="3" fillId="5" borderId="56" xfId="0" applyFont="1" applyFill="1" applyBorder="1" applyAlignment="1">
      <alignment horizontal="center" vertical="center"/>
    </xf>
    <xf numFmtId="49" fontId="14" fillId="0" borderId="36" xfId="0" applyNumberFormat="1" applyFont="1" applyBorder="1" applyAlignment="1"/>
    <xf numFmtId="49" fontId="14" fillId="0" borderId="1" xfId="0" applyNumberFormat="1" applyFont="1" applyBorder="1" applyAlignment="1"/>
    <xf numFmtId="49" fontId="14" fillId="0" borderId="55" xfId="0" applyNumberFormat="1" applyFont="1" applyBorder="1" applyAlignment="1"/>
    <xf numFmtId="49" fontId="14" fillId="0" borderId="57" xfId="0" applyNumberFormat="1" applyFont="1" applyBorder="1" applyAlignment="1"/>
    <xf numFmtId="49" fontId="14" fillId="0" borderId="58" xfId="0" applyNumberFormat="1" applyFont="1" applyBorder="1" applyAlignment="1"/>
    <xf numFmtId="49" fontId="14" fillId="0" borderId="41" xfId="0" applyNumberFormat="1" applyFont="1" applyBorder="1" applyAlignment="1"/>
    <xf numFmtId="44" fontId="5" fillId="0" borderId="64" xfId="2" applyFont="1" applyBorder="1" applyAlignment="1">
      <alignment horizontal="center"/>
    </xf>
    <xf numFmtId="44" fontId="5" fillId="0" borderId="58" xfId="2" applyFont="1" applyBorder="1" applyAlignment="1">
      <alignment horizontal="center"/>
    </xf>
    <xf numFmtId="164" fontId="13" fillId="0" borderId="41" xfId="0" applyNumberFormat="1" applyFont="1" applyBorder="1" applyAlignment="1">
      <alignment horizontal="right" vertical="distributed"/>
    </xf>
    <xf numFmtId="0" fontId="13" fillId="0" borderId="32" xfId="0" applyFont="1" applyBorder="1" applyAlignment="1">
      <alignment horizontal="right" vertical="distributed"/>
    </xf>
    <xf numFmtId="0" fontId="9" fillId="0" borderId="42" xfId="0" applyFont="1" applyBorder="1" applyAlignment="1">
      <alignment horizontal="left"/>
    </xf>
    <xf numFmtId="0" fontId="9" fillId="0" borderId="21" xfId="0" applyFont="1" applyBorder="1" applyAlignment="1">
      <alignment horizontal="left"/>
    </xf>
    <xf numFmtId="0" fontId="25" fillId="0" borderId="47" xfId="0" applyFont="1" applyBorder="1" applyAlignment="1">
      <alignment horizontal="center" vertical="center"/>
    </xf>
    <xf numFmtId="0" fontId="26" fillId="0" borderId="47" xfId="0" applyFont="1" applyBorder="1" applyAlignment="1">
      <alignment vertical="center"/>
    </xf>
    <xf numFmtId="0" fontId="4" fillId="0" borderId="42" xfId="0" applyFont="1" applyBorder="1" applyAlignment="1">
      <alignment horizontal="right"/>
    </xf>
    <xf numFmtId="0" fontId="4" fillId="0" borderId="21" xfId="0" applyFont="1" applyBorder="1" applyAlignment="1">
      <alignment horizontal="right"/>
    </xf>
    <xf numFmtId="0" fontId="20" fillId="6" borderId="42" xfId="0" applyFont="1" applyFill="1" applyBorder="1" applyAlignment="1">
      <alignment horizontal="left"/>
    </xf>
    <xf numFmtId="0" fontId="20" fillId="6" borderId="21" xfId="0" applyFont="1" applyFill="1" applyBorder="1" applyAlignment="1">
      <alignment horizontal="left"/>
    </xf>
    <xf numFmtId="0" fontId="20" fillId="6" borderId="20" xfId="0" applyFont="1" applyFill="1" applyBorder="1" applyAlignment="1">
      <alignment horizontal="left"/>
    </xf>
    <xf numFmtId="49" fontId="14" fillId="0" borderId="63" xfId="0" applyNumberFormat="1" applyFont="1" applyBorder="1" applyAlignment="1">
      <alignment horizontal="left"/>
    </xf>
    <xf numFmtId="49" fontId="14" fillId="0" borderId="47" xfId="0" applyNumberFormat="1" applyFont="1" applyBorder="1" applyAlignment="1">
      <alignment horizontal="left"/>
    </xf>
    <xf numFmtId="49" fontId="14" fillId="0" borderId="48" xfId="0" applyNumberFormat="1" applyFont="1" applyBorder="1" applyAlignment="1">
      <alignment horizontal="left"/>
    </xf>
    <xf numFmtId="0" fontId="3" fillId="5" borderId="22" xfId="0" applyFont="1" applyFill="1" applyBorder="1" applyAlignment="1">
      <alignment horizontal="center" vertical="center"/>
    </xf>
    <xf numFmtId="0" fontId="3" fillId="5" borderId="61" xfId="0" applyFont="1" applyFill="1" applyBorder="1" applyAlignment="1">
      <alignment horizontal="center" vertical="center"/>
    </xf>
    <xf numFmtId="0" fontId="3" fillId="5" borderId="43" xfId="0" applyFont="1" applyFill="1" applyBorder="1" applyAlignment="1">
      <alignment horizontal="center"/>
    </xf>
    <xf numFmtId="0" fontId="3" fillId="5" borderId="45" xfId="0" applyFont="1" applyFill="1" applyBorder="1" applyAlignment="1">
      <alignment horizontal="center"/>
    </xf>
    <xf numFmtId="44" fontId="0" fillId="0" borderId="4" xfId="2" applyFont="1" applyBorder="1" applyAlignment="1">
      <alignment horizontal="center"/>
    </xf>
    <xf numFmtId="49" fontId="16" fillId="0" borderId="22" xfId="0" applyNumberFormat="1" applyFont="1" applyBorder="1" applyAlignment="1">
      <alignment horizontal="center"/>
    </xf>
    <xf numFmtId="49" fontId="16" fillId="0" borderId="23" xfId="0" applyNumberFormat="1" applyFont="1" applyBorder="1" applyAlignment="1">
      <alignment horizontal="center"/>
    </xf>
    <xf numFmtId="49" fontId="16" fillId="0" borderId="46" xfId="0" applyNumberFormat="1" applyFont="1" applyBorder="1" applyAlignment="1">
      <alignment horizontal="center"/>
    </xf>
    <xf numFmtId="49" fontId="16" fillId="0" borderId="47" xfId="0" applyNumberFormat="1" applyFont="1" applyBorder="1" applyAlignment="1">
      <alignment horizontal="center"/>
    </xf>
    <xf numFmtId="9" fontId="16" fillId="0" borderId="11" xfId="3" applyFont="1" applyBorder="1" applyAlignment="1">
      <alignment horizontal="center"/>
    </xf>
    <xf numFmtId="9" fontId="0" fillId="0" borderId="65" xfId="3" applyFont="1" applyBorder="1" applyAlignment="1">
      <alignment horizontal="center"/>
    </xf>
    <xf numFmtId="49" fontId="16" fillId="0" borderId="49" xfId="0" applyNumberFormat="1" applyFont="1" applyBorder="1" applyAlignment="1">
      <alignment horizontal="center"/>
    </xf>
    <xf numFmtId="49" fontId="16" fillId="0" borderId="50" xfId="0" applyNumberFormat="1" applyFont="1" applyBorder="1" applyAlignment="1">
      <alignment horizontal="center"/>
    </xf>
    <xf numFmtId="49" fontId="16" fillId="0" borderId="36" xfId="0" applyNumberFormat="1" applyFont="1" applyBorder="1" applyAlignment="1">
      <alignment horizontal="center"/>
    </xf>
    <xf numFmtId="49" fontId="0" fillId="0" borderId="1" xfId="0" applyNumberFormat="1" applyBorder="1" applyAlignment="1">
      <alignment horizontal="center"/>
    </xf>
    <xf numFmtId="49" fontId="0" fillId="0" borderId="36" xfId="0" applyNumberFormat="1" applyBorder="1" applyAlignment="1">
      <alignment horizontal="center"/>
    </xf>
    <xf numFmtId="164" fontId="1" fillId="0" borderId="32" xfId="0" applyNumberFormat="1" applyFont="1" applyBorder="1" applyAlignment="1">
      <alignment horizontal="right"/>
    </xf>
    <xf numFmtId="49" fontId="16" fillId="0" borderId="38" xfId="0" applyNumberFormat="1" applyFont="1" applyBorder="1" applyAlignment="1">
      <alignment horizontal="center"/>
    </xf>
    <xf numFmtId="49" fontId="0" fillId="0" borderId="2" xfId="0" applyNumberFormat="1" applyBorder="1" applyAlignment="1">
      <alignment horizontal="center"/>
    </xf>
    <xf numFmtId="164" fontId="1" fillId="0" borderId="34" xfId="0" applyNumberFormat="1" applyFont="1" applyBorder="1" applyAlignment="1">
      <alignment horizontal="right"/>
    </xf>
    <xf numFmtId="9" fontId="16" fillId="0" borderId="13" xfId="3" applyFont="1" applyBorder="1" applyAlignment="1">
      <alignment horizontal="center"/>
    </xf>
    <xf numFmtId="49" fontId="0" fillId="0" borderId="37" xfId="0" applyNumberFormat="1" applyBorder="1" applyAlignment="1">
      <alignment horizontal="center"/>
    </xf>
    <xf numFmtId="49" fontId="0" fillId="0" borderId="3" xfId="0" applyNumberFormat="1" applyBorder="1" applyAlignment="1">
      <alignment horizontal="center"/>
    </xf>
    <xf numFmtId="164" fontId="1" fillId="0" borderId="33" xfId="0" applyNumberFormat="1" applyFont="1" applyBorder="1" applyAlignment="1">
      <alignment horizontal="right"/>
    </xf>
    <xf numFmtId="49" fontId="0" fillId="0" borderId="49" xfId="0" applyNumberFormat="1" applyBorder="1" applyAlignment="1">
      <alignment horizontal="center"/>
    </xf>
    <xf numFmtId="49" fontId="0" fillId="0" borderId="50" xfId="0" applyNumberFormat="1" applyBorder="1" applyAlignment="1">
      <alignment horizontal="center"/>
    </xf>
    <xf numFmtId="49" fontId="0" fillId="0" borderId="51" xfId="0" applyNumberFormat="1" applyBorder="1" applyAlignment="1">
      <alignment horizontal="center"/>
    </xf>
    <xf numFmtId="49" fontId="0" fillId="0" borderId="61" xfId="0" applyNumberFormat="1" applyBorder="1" applyAlignment="1">
      <alignment horizontal="center"/>
    </xf>
    <xf numFmtId="49" fontId="0" fillId="0" borderId="29" xfId="0" applyNumberFormat="1" applyBorder="1" applyAlignment="1">
      <alignment horizontal="center"/>
    </xf>
    <xf numFmtId="49" fontId="0" fillId="0" borderId="62" xfId="0" applyNumberFormat="1" applyBorder="1" applyAlignment="1">
      <alignment horizontal="center"/>
    </xf>
    <xf numFmtId="0" fontId="6" fillId="5" borderId="25" xfId="0" applyFont="1" applyFill="1" applyBorder="1" applyAlignment="1">
      <alignment horizontal="right" vertical="center"/>
    </xf>
    <xf numFmtId="0" fontId="6" fillId="5" borderId="23" xfId="0" applyFont="1" applyFill="1" applyBorder="1" applyAlignment="1">
      <alignment horizontal="right" vertical="center"/>
    </xf>
    <xf numFmtId="0" fontId="6" fillId="5" borderId="24" xfId="0" applyFont="1" applyFill="1" applyBorder="1" applyAlignment="1">
      <alignment horizontal="right" vertical="center"/>
    </xf>
    <xf numFmtId="0" fontId="6" fillId="5" borderId="26" xfId="0" applyFont="1" applyFill="1" applyBorder="1" applyAlignment="1">
      <alignment horizontal="right" vertical="center"/>
    </xf>
    <xf numFmtId="0" fontId="6" fillId="5" borderId="0" xfId="0" applyFont="1" applyFill="1" applyBorder="1" applyAlignment="1">
      <alignment horizontal="right" vertical="center"/>
    </xf>
    <xf numFmtId="0" fontId="6" fillId="5" borderId="27" xfId="0" applyFont="1" applyFill="1" applyBorder="1" applyAlignment="1">
      <alignment horizontal="right" vertical="center"/>
    </xf>
    <xf numFmtId="0" fontId="6" fillId="5" borderId="28" xfId="0" applyFont="1" applyFill="1" applyBorder="1" applyAlignment="1">
      <alignment horizontal="right" vertical="center"/>
    </xf>
    <xf numFmtId="0" fontId="6" fillId="5" borderId="29" xfId="0" applyFont="1" applyFill="1" applyBorder="1" applyAlignment="1">
      <alignment horizontal="right" vertical="center"/>
    </xf>
    <xf numFmtId="0" fontId="6" fillId="5" borderId="15" xfId="0" applyFont="1" applyFill="1" applyBorder="1" applyAlignment="1">
      <alignment horizontal="right" vertical="center"/>
    </xf>
    <xf numFmtId="164" fontId="11" fillId="0" borderId="34" xfId="0" applyNumberFormat="1" applyFont="1" applyBorder="1" applyAlignment="1">
      <alignment horizontal="right" vertical="center"/>
    </xf>
    <xf numFmtId="164" fontId="11" fillId="0" borderId="35" xfId="0" applyNumberFormat="1" applyFont="1" applyBorder="1" applyAlignment="1">
      <alignment horizontal="right" vertical="center"/>
    </xf>
    <xf numFmtId="164" fontId="11" fillId="0" borderId="33" xfId="0" applyNumberFormat="1" applyFont="1" applyBorder="1" applyAlignment="1">
      <alignment horizontal="right" vertical="center"/>
    </xf>
    <xf numFmtId="0" fontId="3" fillId="0" borderId="25" xfId="0" applyFont="1"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15" xfId="0" applyBorder="1" applyAlignment="1">
      <alignment horizontal="left" vertical="top"/>
    </xf>
    <xf numFmtId="0" fontId="20" fillId="6" borderId="25" xfId="0" applyFont="1" applyFill="1" applyBorder="1" applyAlignment="1">
      <alignment horizontal="center" vertical="center"/>
    </xf>
    <xf numFmtId="0" fontId="20" fillId="6" borderId="23"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28" xfId="0" applyFont="1" applyFill="1" applyBorder="1" applyAlignment="1">
      <alignment horizontal="center" vertical="center"/>
    </xf>
    <xf numFmtId="0" fontId="20" fillId="6" borderId="29" xfId="0" applyFont="1" applyFill="1" applyBorder="1" applyAlignment="1">
      <alignment horizontal="center" vertical="center"/>
    </xf>
    <xf numFmtId="0" fontId="20" fillId="6" borderId="15" xfId="0" applyFont="1" applyFill="1" applyBorder="1" applyAlignment="1">
      <alignment horizontal="center" vertical="center"/>
    </xf>
    <xf numFmtId="49" fontId="3" fillId="0" borderId="25" xfId="0" applyNumberFormat="1" applyFont="1" applyBorder="1" applyAlignment="1">
      <alignment horizontal="left" vertical="top" wrapText="1"/>
    </xf>
    <xf numFmtId="49" fontId="7" fillId="0" borderId="23" xfId="0" applyNumberFormat="1" applyFont="1" applyBorder="1" applyAlignment="1">
      <alignment horizontal="left" vertical="top"/>
    </xf>
    <xf numFmtId="49" fontId="7" fillId="0" borderId="24" xfId="0" applyNumberFormat="1" applyFont="1" applyBorder="1" applyAlignment="1">
      <alignment horizontal="left" vertical="top"/>
    </xf>
    <xf numFmtId="49" fontId="7" fillId="0" borderId="26"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27" xfId="0" applyNumberFormat="1" applyFont="1" applyBorder="1" applyAlignment="1">
      <alignment horizontal="left" vertical="top"/>
    </xf>
    <xf numFmtId="49" fontId="7" fillId="0" borderId="28" xfId="0" applyNumberFormat="1" applyFont="1" applyBorder="1" applyAlignment="1">
      <alignment horizontal="left" vertical="top"/>
    </xf>
    <xf numFmtId="49" fontId="7" fillId="0" borderId="29" xfId="0" applyNumberFormat="1" applyFont="1" applyBorder="1" applyAlignment="1">
      <alignment horizontal="left" vertical="top"/>
    </xf>
    <xf numFmtId="49" fontId="7" fillId="0" borderId="15" xfId="0" applyNumberFormat="1" applyFont="1" applyBorder="1" applyAlignment="1">
      <alignment horizontal="left" vertical="top"/>
    </xf>
    <xf numFmtId="0" fontId="3" fillId="0" borderId="30" xfId="0" applyNumberFormat="1" applyFont="1" applyBorder="1" applyAlignment="1">
      <alignment horizontal="left" vertical="top" wrapText="1"/>
    </xf>
    <xf numFmtId="0" fontId="4" fillId="0" borderId="31" xfId="0" applyNumberFormat="1" applyFont="1" applyBorder="1" applyAlignment="1">
      <alignment horizontal="left" vertical="top"/>
    </xf>
    <xf numFmtId="0" fontId="4" fillId="0" borderId="17" xfId="0" applyNumberFormat="1" applyFont="1" applyBorder="1" applyAlignment="1">
      <alignment horizontal="left" vertical="top"/>
    </xf>
    <xf numFmtId="49" fontId="20" fillId="6" borderId="25" xfId="0" applyNumberFormat="1" applyFont="1" applyFill="1" applyBorder="1" applyAlignment="1">
      <alignment horizontal="center" wrapText="1"/>
    </xf>
    <xf numFmtId="49" fontId="20" fillId="6" borderId="23" xfId="0" applyNumberFormat="1" applyFont="1" applyFill="1" applyBorder="1" applyAlignment="1">
      <alignment horizontal="center"/>
    </xf>
    <xf numFmtId="49" fontId="20" fillId="6" borderId="24" xfId="0" applyNumberFormat="1" applyFont="1" applyFill="1" applyBorder="1" applyAlignment="1">
      <alignment horizontal="center"/>
    </xf>
    <xf numFmtId="49" fontId="20" fillId="6" borderId="28" xfId="0" applyNumberFormat="1" applyFont="1" applyFill="1" applyBorder="1" applyAlignment="1">
      <alignment horizontal="center"/>
    </xf>
    <xf numFmtId="49" fontId="20" fillId="6" borderId="29" xfId="0" applyNumberFormat="1" applyFont="1" applyFill="1" applyBorder="1" applyAlignment="1">
      <alignment horizontal="center"/>
    </xf>
    <xf numFmtId="49" fontId="20" fillId="6" borderId="15" xfId="0" applyNumberFormat="1" applyFont="1" applyFill="1" applyBorder="1" applyAlignment="1">
      <alignment horizontal="center"/>
    </xf>
    <xf numFmtId="0" fontId="3" fillId="0" borderId="25" xfId="0" applyFont="1" applyBorder="1" applyAlignment="1">
      <alignment horizontal="left" vertical="top" wrapText="1"/>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26" xfId="0" applyFont="1" applyBorder="1" applyAlignment="1">
      <alignment horizontal="left" vertical="top"/>
    </xf>
    <xf numFmtId="0" fontId="4" fillId="0" borderId="0" xfId="0" applyFont="1" applyBorder="1" applyAlignment="1">
      <alignment horizontal="left" vertical="top"/>
    </xf>
    <xf numFmtId="0" fontId="4" fillId="0" borderId="27" xfId="0" applyFont="1" applyBorder="1" applyAlignment="1">
      <alignment horizontal="left" vertical="top"/>
    </xf>
    <xf numFmtId="0" fontId="4" fillId="0" borderId="28" xfId="0" applyFont="1" applyBorder="1" applyAlignment="1">
      <alignment horizontal="left" vertical="top"/>
    </xf>
    <xf numFmtId="0" fontId="4" fillId="0" borderId="29" xfId="0" applyFont="1" applyBorder="1" applyAlignment="1">
      <alignment horizontal="left" vertical="top"/>
    </xf>
    <xf numFmtId="0" fontId="4" fillId="0" borderId="15" xfId="0" applyFont="1" applyBorder="1" applyAlignment="1">
      <alignment horizontal="left" vertical="top"/>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15" xfId="0" applyFont="1" applyBorder="1" applyAlignment="1">
      <alignment horizontal="left" vertical="top" wrapText="1"/>
    </xf>
    <xf numFmtId="0" fontId="3" fillId="0" borderId="25" xfId="0" applyNumberFormat="1" applyFont="1" applyBorder="1" applyAlignment="1">
      <alignment horizontal="center" vertical="top" wrapText="1"/>
    </xf>
    <xf numFmtId="0" fontId="3" fillId="0" borderId="24" xfId="0" applyNumberFormat="1" applyFont="1" applyBorder="1" applyAlignment="1">
      <alignment horizontal="center" vertical="top" wrapText="1"/>
    </xf>
    <xf numFmtId="0" fontId="3" fillId="0" borderId="26" xfId="0" applyNumberFormat="1" applyFont="1" applyBorder="1" applyAlignment="1">
      <alignment horizontal="center" vertical="top" wrapText="1"/>
    </xf>
    <xf numFmtId="0" fontId="3" fillId="0" borderId="27" xfId="0" applyNumberFormat="1" applyFont="1" applyBorder="1" applyAlignment="1">
      <alignment horizontal="center" vertical="top" wrapText="1"/>
    </xf>
    <xf numFmtId="0" fontId="3" fillId="0" borderId="28" xfId="0" applyNumberFormat="1" applyFont="1" applyBorder="1" applyAlignment="1">
      <alignment horizontal="center" vertical="top" wrapText="1"/>
    </xf>
    <xf numFmtId="0" fontId="3" fillId="0" borderId="15" xfId="0" applyNumberFormat="1" applyFont="1" applyBorder="1" applyAlignment="1">
      <alignment horizontal="center" vertical="top" wrapText="1"/>
    </xf>
    <xf numFmtId="49" fontId="6" fillId="0" borderId="25" xfId="0" applyNumberFormat="1" applyFont="1" applyBorder="1" applyAlignment="1">
      <alignment horizontal="left" vertical="top" wrapText="1"/>
    </xf>
    <xf numFmtId="49" fontId="6" fillId="0" borderId="23" xfId="0" applyNumberFormat="1" applyFont="1" applyBorder="1" applyAlignment="1">
      <alignment horizontal="left" vertical="top" wrapText="1"/>
    </xf>
    <xf numFmtId="49" fontId="6" fillId="0" borderId="24" xfId="0" applyNumberFormat="1" applyFont="1" applyBorder="1" applyAlignment="1">
      <alignment horizontal="left" vertical="top" wrapText="1"/>
    </xf>
    <xf numFmtId="49" fontId="6" fillId="0" borderId="26" xfId="0" applyNumberFormat="1" applyFont="1" applyBorder="1" applyAlignment="1">
      <alignment horizontal="left" vertical="top" wrapText="1"/>
    </xf>
    <xf numFmtId="49" fontId="6" fillId="0" borderId="0" xfId="0" applyNumberFormat="1" applyFont="1" applyBorder="1" applyAlignment="1">
      <alignment horizontal="left" vertical="top" wrapText="1"/>
    </xf>
    <xf numFmtId="49" fontId="6" fillId="0" borderId="27" xfId="0" applyNumberFormat="1" applyFont="1" applyBorder="1" applyAlignment="1">
      <alignment horizontal="left" vertical="top" wrapText="1"/>
    </xf>
    <xf numFmtId="49" fontId="6" fillId="0" borderId="28" xfId="0" applyNumberFormat="1" applyFont="1" applyBorder="1" applyAlignment="1">
      <alignment horizontal="left" vertical="top" wrapText="1"/>
    </xf>
    <xf numFmtId="49" fontId="6" fillId="0" borderId="29" xfId="0" applyNumberFormat="1" applyFont="1" applyBorder="1" applyAlignment="1">
      <alignment horizontal="left" vertical="top" wrapText="1"/>
    </xf>
    <xf numFmtId="49" fontId="6" fillId="0" borderId="15" xfId="0" applyNumberFormat="1" applyFont="1" applyBorder="1" applyAlignment="1">
      <alignment horizontal="left" vertical="top" wrapText="1"/>
    </xf>
    <xf numFmtId="49" fontId="3" fillId="5" borderId="39" xfId="0" applyNumberFormat="1" applyFont="1" applyFill="1" applyBorder="1" applyAlignment="1">
      <alignment horizontal="center"/>
    </xf>
    <xf numFmtId="49" fontId="3" fillId="5" borderId="40" xfId="0" applyNumberFormat="1" applyFont="1" applyFill="1" applyBorder="1" applyAlignment="1">
      <alignment horizontal="center"/>
    </xf>
    <xf numFmtId="49" fontId="3" fillId="5" borderId="12" xfId="0" applyNumberFormat="1" applyFont="1" applyFill="1" applyBorder="1" applyAlignment="1">
      <alignment horizontal="center"/>
    </xf>
    <xf numFmtId="0" fontId="3" fillId="0" borderId="27" xfId="0" applyFont="1" applyBorder="1" applyAlignment="1">
      <alignment horizontal="right"/>
    </xf>
    <xf numFmtId="0" fontId="6" fillId="5" borderId="25"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15"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60"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2" xfId="0" applyFont="1" applyFill="1" applyBorder="1" applyAlignment="1">
      <alignment horizontal="center" vertical="justify"/>
    </xf>
    <xf numFmtId="0" fontId="3" fillId="5" borderId="3" xfId="0" applyFont="1" applyFill="1" applyBorder="1" applyAlignment="1">
      <alignment horizontal="center" vertical="justify"/>
    </xf>
    <xf numFmtId="49" fontId="9" fillId="0" borderId="42" xfId="0" applyNumberFormat="1" applyFont="1" applyBorder="1" applyAlignment="1">
      <alignment horizontal="left" vertical="top" wrapText="1"/>
    </xf>
    <xf numFmtId="49" fontId="9" fillId="0" borderId="21" xfId="0" applyNumberFormat="1" applyFont="1" applyBorder="1" applyAlignment="1">
      <alignment horizontal="left" vertical="top" wrapText="1"/>
    </xf>
    <xf numFmtId="49" fontId="9" fillId="0" borderId="20" xfId="0" applyNumberFormat="1" applyFont="1" applyBorder="1" applyAlignment="1">
      <alignment horizontal="left" vertical="top" wrapText="1"/>
    </xf>
    <xf numFmtId="0" fontId="9" fillId="2" borderId="4" xfId="0" applyFont="1" applyFill="1" applyBorder="1" applyAlignment="1">
      <alignment horizontal="left" vertical="top" wrapText="1"/>
    </xf>
    <xf numFmtId="49" fontId="3" fillId="2" borderId="4" xfId="0" applyNumberFormat="1" applyFont="1" applyFill="1" applyBorder="1" applyAlignment="1">
      <alignment horizontal="left" vertical="top" wrapText="1"/>
    </xf>
    <xf numFmtId="164" fontId="12" fillId="3" borderId="55" xfId="0" applyNumberFormat="1" applyFont="1" applyFill="1" applyBorder="1" applyAlignment="1">
      <alignment horizontal="right" vertical="distributed"/>
    </xf>
    <xf numFmtId="0" fontId="12" fillId="3" borderId="35" xfId="0" applyFont="1" applyFill="1" applyBorder="1" applyAlignment="1">
      <alignment horizontal="right" vertical="distributed"/>
    </xf>
    <xf numFmtId="0" fontId="9" fillId="0" borderId="1" xfId="0" applyFont="1" applyBorder="1" applyAlignment="1">
      <alignment horizontal="left" vertical="top" wrapText="1"/>
    </xf>
    <xf numFmtId="0" fontId="0" fillId="0" borderId="1" xfId="0" applyBorder="1" applyAlignment="1">
      <alignment horizontal="left" vertical="top"/>
    </xf>
    <xf numFmtId="0" fontId="0" fillId="0" borderId="0" xfId="0" applyAlignment="1">
      <alignment horizontal="center"/>
    </xf>
    <xf numFmtId="0" fontId="0" fillId="0" borderId="47" xfId="0" applyBorder="1" applyAlignment="1">
      <alignment horizontal="center"/>
    </xf>
    <xf numFmtId="0" fontId="0" fillId="0" borderId="51" xfId="0" applyBorder="1" applyAlignment="1">
      <alignment horizontal="center"/>
    </xf>
    <xf numFmtId="0" fontId="0" fillId="0" borderId="53" xfId="0" applyBorder="1" applyAlignment="1">
      <alignment horizontal="center"/>
    </xf>
    <xf numFmtId="164" fontId="13" fillId="0" borderId="54" xfId="0" applyNumberFormat="1" applyFont="1" applyBorder="1" applyAlignment="1">
      <alignment horizontal="right" vertical="distributed"/>
    </xf>
    <xf numFmtId="0" fontId="13" fillId="0" borderId="34" xfId="0" applyFont="1" applyBorder="1" applyAlignment="1">
      <alignment horizontal="right" vertical="distributed"/>
    </xf>
    <xf numFmtId="0" fontId="9" fillId="0" borderId="42" xfId="0" applyFont="1" applyBorder="1" applyAlignment="1">
      <alignment horizontal="left" wrapText="1"/>
    </xf>
    <xf numFmtId="0" fontId="9" fillId="0" borderId="21" xfId="0" applyFont="1" applyBorder="1" applyAlignment="1">
      <alignment horizontal="left" wrapText="1"/>
    </xf>
    <xf numFmtId="0" fontId="9" fillId="0" borderId="32" xfId="0" applyFont="1" applyBorder="1" applyAlignment="1">
      <alignment horizontal="left" wrapText="1"/>
    </xf>
    <xf numFmtId="0" fontId="9" fillId="0" borderId="32" xfId="0" applyFont="1" applyBorder="1" applyAlignment="1">
      <alignment horizontal="left"/>
    </xf>
    <xf numFmtId="164" fontId="13" fillId="0" borderId="32" xfId="0" applyNumberFormat="1" applyFont="1" applyBorder="1" applyAlignment="1">
      <alignment horizontal="right" vertical="distributed"/>
    </xf>
    <xf numFmtId="0" fontId="6" fillId="0" borderId="0" xfId="0" applyFont="1" applyAlignment="1">
      <alignment horizontal="center"/>
    </xf>
  </cellXfs>
  <cellStyles count="6">
    <cellStyle name="Lien hypertexte" xfId="1" builtinId="8"/>
    <cellStyle name="Monétaire" xfId="2" builtinId="4"/>
    <cellStyle name="Monétaire 2" xfId="5" xr:uid="{00000000-0005-0000-0000-000002000000}"/>
    <cellStyle name="Normal" xfId="0" builtinId="0"/>
    <cellStyle name="Normal 2" xfId="4" xr:uid="{00000000-0005-0000-0000-000004000000}"/>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Style="combo" dx="16" fmlaRange="Feuil1!$A$8:$A$10" noThreeD="1" sel="0" val="0"/>
</file>

<file path=xl/ctrlProps/ctrlProp5.xml><?xml version="1.0" encoding="utf-8"?>
<formControlPr xmlns="http://schemas.microsoft.com/office/spreadsheetml/2009/9/main" objectType="Drop" dropStyle="combo" dx="22" fmlaRange="Feuil1!$A$2:$A$4" noThreeD="1" sel="0" val="0"/>
</file>

<file path=xl/drawings/drawing1.xml><?xml version="1.0" encoding="utf-8"?>
<xdr:wsDr xmlns:xdr="http://schemas.openxmlformats.org/drawingml/2006/spreadsheetDrawing" xmlns:a="http://schemas.openxmlformats.org/drawingml/2006/main">
  <xdr:oneCellAnchor>
    <xdr:from>
      <xdr:col>3</xdr:col>
      <xdr:colOff>222250</xdr:colOff>
      <xdr:row>47</xdr:row>
      <xdr:rowOff>0</xdr:rowOff>
    </xdr:from>
    <xdr:ext cx="184731" cy="264560"/>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2254250" y="516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CA" sz="1100"/>
        </a:p>
      </xdr:txBody>
    </xdr:sp>
    <xdr:clientData/>
  </xdr:oneCellAnchor>
  <mc:AlternateContent xmlns:mc="http://schemas.openxmlformats.org/markup-compatibility/2006">
    <mc:Choice xmlns:a14="http://schemas.microsoft.com/office/drawing/2010/main" Requires="a14">
      <xdr:twoCellAnchor>
        <xdr:from>
          <xdr:col>0</xdr:col>
          <xdr:colOff>0</xdr:colOff>
          <xdr:row>46</xdr:row>
          <xdr:rowOff>38100</xdr:rowOff>
        </xdr:from>
        <xdr:to>
          <xdr:col>2</xdr:col>
          <xdr:colOff>809625</xdr:colOff>
          <xdr:row>46</xdr:row>
          <xdr:rowOff>304800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Projet réalisé entièrement en régie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46</xdr:row>
          <xdr:rowOff>314325</xdr:rowOff>
        </xdr:from>
        <xdr:to>
          <xdr:col>3</xdr:col>
          <xdr:colOff>581025</xdr:colOff>
          <xdr:row>46</xdr:row>
          <xdr:rowOff>533400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Projet réalisé entièrement en impartition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752475</xdr:colOff>
          <xdr:row>46</xdr:row>
          <xdr:rowOff>76200</xdr:rowOff>
        </xdr:from>
        <xdr:to>
          <xdr:col>8</xdr:col>
          <xdr:colOff>771525</xdr:colOff>
          <xdr:row>46</xdr:row>
          <xdr:rowOff>285750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Projet réalisé en régie et en impartition  </a:t>
              </a:r>
            </a:p>
          </xdr:txBody>
        </xdr:sp>
        <xdr:clientData/>
      </xdr:twoCellAnchor>
    </mc:Choice>
    <mc:Fallback/>
  </mc:AlternateContent>
  <xdr:oneCellAnchor>
    <xdr:from>
      <xdr:col>3</xdr:col>
      <xdr:colOff>222250</xdr:colOff>
      <xdr:row>23</xdr:row>
      <xdr:rowOff>0</xdr:rowOff>
    </xdr:from>
    <xdr:ext cx="184731" cy="264560"/>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2336800" y="46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CA" sz="1100"/>
        </a:p>
      </xdr:txBody>
    </xdr:sp>
    <xdr:clientData/>
  </xdr:oneCellAnchor>
  <mc:AlternateContent xmlns:mc="http://schemas.openxmlformats.org/markup-compatibility/2006">
    <mc:Choice xmlns:a14="http://schemas.microsoft.com/office/drawing/2010/main" Requires="a14">
      <xdr:twoCellAnchor editAs="oneCell">
        <xdr:from>
          <xdr:col>2</xdr:col>
          <xdr:colOff>323850</xdr:colOff>
          <xdr:row>24</xdr:row>
          <xdr:rowOff>219075</xdr:rowOff>
        </xdr:from>
        <xdr:to>
          <xdr:col>3</xdr:col>
          <xdr:colOff>285750</xdr:colOff>
          <xdr:row>24</xdr:row>
          <xdr:rowOff>419100</xdr:rowOff>
        </xdr:to>
        <xdr:sp macro="" textlink="">
          <xdr:nvSpPr>
            <xdr:cNvPr id="1064" name="Drop Dow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xdr:row>
          <xdr:rowOff>66675</xdr:rowOff>
        </xdr:from>
        <xdr:to>
          <xdr:col>3</xdr:col>
          <xdr:colOff>371475</xdr:colOff>
          <xdr:row>1</xdr:row>
          <xdr:rowOff>276225</xdr:rowOff>
        </xdr:to>
        <xdr:sp macro="" textlink="">
          <xdr:nvSpPr>
            <xdr:cNvPr id="1067" name="Drop Dow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301"/>
  <sheetViews>
    <sheetView tabSelected="1" showRuler="0" view="pageLayout" topLeftCell="A10" zoomScaleNormal="150" zoomScaleSheetLayoutView="150" workbookViewId="0">
      <selection activeCell="J2" sqref="J2"/>
    </sheetView>
  </sheetViews>
  <sheetFormatPr baseColWidth="10" defaultRowHeight="12.75" x14ac:dyDescent="0.2"/>
  <cols>
    <col min="1" max="1" width="4.42578125" customWidth="1"/>
    <col min="2" max="2" width="10.85546875" customWidth="1"/>
    <col min="3" max="3" width="16.42578125" customWidth="1"/>
    <col min="5" max="5" width="9.140625" customWidth="1"/>
    <col min="6" max="6" width="8.5703125" customWidth="1"/>
    <col min="7" max="7" width="9.28515625" customWidth="1"/>
    <col min="8" max="8" width="10.42578125" customWidth="1"/>
    <col min="9" max="9" width="17.140625" customWidth="1"/>
  </cols>
  <sheetData>
    <row r="1" spans="1:9" ht="44.25" customHeight="1" x14ac:dyDescent="0.2">
      <c r="A1" s="265" t="s">
        <v>152</v>
      </c>
      <c r="B1" s="266"/>
      <c r="C1" s="266"/>
      <c r="D1" s="266"/>
      <c r="E1" s="266"/>
      <c r="F1" s="266"/>
      <c r="G1" s="266"/>
      <c r="H1" s="266"/>
      <c r="I1" s="266"/>
    </row>
    <row r="2" spans="1:9" ht="27.75" customHeight="1" x14ac:dyDescent="0.2">
      <c r="A2" s="402" t="s">
        <v>145</v>
      </c>
      <c r="B2" s="403"/>
      <c r="C2" s="403"/>
      <c r="D2" s="403"/>
      <c r="E2" s="403"/>
      <c r="F2" s="403"/>
      <c r="G2" s="403"/>
      <c r="H2" s="403"/>
      <c r="I2" s="404"/>
    </row>
    <row r="3" spans="1:9" x14ac:dyDescent="0.2">
      <c r="A3" s="61" t="s">
        <v>128</v>
      </c>
      <c r="B3" s="170" t="s">
        <v>0</v>
      </c>
      <c r="C3" s="171"/>
      <c r="D3" s="171"/>
      <c r="E3" s="171"/>
      <c r="F3" s="171"/>
      <c r="G3" s="171"/>
      <c r="H3" s="171"/>
      <c r="I3" s="172"/>
    </row>
    <row r="4" spans="1:9" ht="27.75" customHeight="1" x14ac:dyDescent="0.2">
      <c r="A4" s="173"/>
      <c r="B4" s="174"/>
      <c r="C4" s="174"/>
      <c r="D4" s="174"/>
      <c r="E4" s="174"/>
      <c r="F4" s="174"/>
      <c r="G4" s="174"/>
      <c r="H4" s="174"/>
      <c r="I4" s="175"/>
    </row>
    <row r="5" spans="1:9" ht="27.75" customHeight="1" x14ac:dyDescent="0.2">
      <c r="A5" s="116" t="s">
        <v>75</v>
      </c>
      <c r="B5" s="130" t="s">
        <v>97</v>
      </c>
      <c r="C5" s="130"/>
      <c r="D5" s="130"/>
      <c r="E5" s="130"/>
      <c r="F5" s="130"/>
      <c r="G5" s="130"/>
      <c r="H5" s="130"/>
      <c r="I5" s="130"/>
    </row>
    <row r="6" spans="1:9" ht="27.75" customHeight="1" x14ac:dyDescent="0.2">
      <c r="A6" s="131" t="s">
        <v>98</v>
      </c>
      <c r="B6" s="131"/>
      <c r="C6" s="131"/>
      <c r="D6" s="131"/>
      <c r="E6" s="131"/>
      <c r="F6" s="131"/>
      <c r="G6" s="131"/>
      <c r="H6" s="131"/>
      <c r="I6" s="131"/>
    </row>
    <row r="7" spans="1:9" ht="27.75" customHeight="1" x14ac:dyDescent="0.2">
      <c r="A7" s="131" t="s">
        <v>99</v>
      </c>
      <c r="B7" s="148"/>
      <c r="C7" s="148"/>
      <c r="D7" s="148"/>
      <c r="E7" s="148"/>
      <c r="F7" s="131" t="s">
        <v>100</v>
      </c>
      <c r="G7" s="131"/>
      <c r="H7" s="131"/>
      <c r="I7" s="131"/>
    </row>
    <row r="8" spans="1:9" ht="27.75" customHeight="1" x14ac:dyDescent="0.2">
      <c r="A8" s="131" t="s">
        <v>101</v>
      </c>
      <c r="B8" s="149"/>
      <c r="C8" s="149"/>
      <c r="D8" s="131" t="s">
        <v>102</v>
      </c>
      <c r="E8" s="150"/>
      <c r="F8" s="150"/>
      <c r="G8" s="131" t="s">
        <v>103</v>
      </c>
      <c r="H8" s="131"/>
      <c r="I8" s="131"/>
    </row>
    <row r="9" spans="1:9" ht="27.75" customHeight="1" x14ac:dyDescent="0.2">
      <c r="A9" s="131" t="s">
        <v>104</v>
      </c>
      <c r="B9" s="131"/>
      <c r="C9" s="131"/>
      <c r="D9" s="131"/>
      <c r="E9" s="131"/>
      <c r="F9" s="131"/>
      <c r="G9" s="131"/>
      <c r="H9" s="131"/>
      <c r="I9" s="131"/>
    </row>
    <row r="10" spans="1:9" ht="27.75" customHeight="1" x14ac:dyDescent="0.2">
      <c r="A10" s="119" t="s">
        <v>78</v>
      </c>
      <c r="B10" s="130" t="s">
        <v>105</v>
      </c>
      <c r="C10" s="130"/>
      <c r="D10" s="130"/>
      <c r="E10" s="130"/>
      <c r="F10" s="130"/>
      <c r="G10" s="130"/>
      <c r="H10" s="130"/>
      <c r="I10" s="130"/>
    </row>
    <row r="11" spans="1:9" ht="27.75" customHeight="1" x14ac:dyDescent="0.2">
      <c r="A11" s="151" t="s">
        <v>106</v>
      </c>
      <c r="B11" s="152"/>
      <c r="C11" s="152"/>
      <c r="D11" s="131" t="s">
        <v>107</v>
      </c>
      <c r="E11" s="131"/>
      <c r="F11" s="131"/>
      <c r="G11" s="131" t="s">
        <v>108</v>
      </c>
      <c r="H11" s="131"/>
      <c r="I11" s="131"/>
    </row>
    <row r="12" spans="1:9" ht="27.75" customHeight="1" x14ac:dyDescent="0.2">
      <c r="A12" s="119" t="s">
        <v>79</v>
      </c>
      <c r="B12" s="130" t="s">
        <v>110</v>
      </c>
      <c r="C12" s="130"/>
      <c r="D12" s="130"/>
      <c r="E12" s="130"/>
      <c r="F12" s="130"/>
      <c r="G12" s="130"/>
      <c r="H12" s="130"/>
      <c r="I12" s="130"/>
    </row>
    <row r="13" spans="1:9" ht="27.75" customHeight="1" x14ac:dyDescent="0.2">
      <c r="A13" s="131" t="s">
        <v>106</v>
      </c>
      <c r="B13" s="131"/>
      <c r="C13" s="131"/>
      <c r="D13" s="131"/>
      <c r="E13" s="131"/>
      <c r="F13" s="131"/>
      <c r="G13" s="131" t="s">
        <v>107</v>
      </c>
      <c r="H13" s="131"/>
      <c r="I13" s="131"/>
    </row>
    <row r="14" spans="1:9" ht="27.75" customHeight="1" x14ac:dyDescent="0.2">
      <c r="A14" s="131" t="s">
        <v>108</v>
      </c>
      <c r="B14" s="131"/>
      <c r="C14" s="131"/>
      <c r="D14" s="131"/>
      <c r="E14" s="131"/>
      <c r="F14" s="131"/>
      <c r="G14" s="131" t="s">
        <v>111</v>
      </c>
      <c r="H14" s="131"/>
      <c r="I14" s="131"/>
    </row>
    <row r="15" spans="1:9" x14ac:dyDescent="0.2">
      <c r="A15" s="61" t="s">
        <v>90</v>
      </c>
      <c r="B15" s="269" t="s">
        <v>82</v>
      </c>
      <c r="C15" s="270"/>
      <c r="D15" s="270"/>
      <c r="E15" s="270"/>
      <c r="F15" s="270"/>
      <c r="G15" s="270"/>
      <c r="H15" s="270"/>
      <c r="I15" s="271"/>
    </row>
    <row r="16" spans="1:9" ht="95.25" customHeight="1" x14ac:dyDescent="0.2">
      <c r="A16" s="409" t="s">
        <v>132</v>
      </c>
      <c r="B16" s="410"/>
      <c r="C16" s="410"/>
      <c r="D16" s="410"/>
      <c r="E16" s="410"/>
      <c r="F16" s="410"/>
      <c r="G16" s="410"/>
      <c r="H16" s="410"/>
      <c r="I16" s="410"/>
    </row>
    <row r="17" spans="1:9" ht="73.5" customHeight="1" x14ac:dyDescent="0.2">
      <c r="A17" s="410"/>
      <c r="B17" s="410"/>
      <c r="C17" s="410"/>
      <c r="D17" s="410"/>
      <c r="E17" s="410"/>
      <c r="F17" s="410"/>
      <c r="G17" s="410"/>
      <c r="H17" s="410"/>
      <c r="I17" s="410"/>
    </row>
    <row r="18" spans="1:9" x14ac:dyDescent="0.2">
      <c r="A18" s="410"/>
      <c r="B18" s="410"/>
      <c r="C18" s="410"/>
      <c r="D18" s="410"/>
      <c r="E18" s="410"/>
      <c r="F18" s="410"/>
      <c r="G18" s="410"/>
      <c r="H18" s="410"/>
      <c r="I18" s="410"/>
    </row>
    <row r="19" spans="1:9" ht="91.5" customHeight="1" x14ac:dyDescent="0.2">
      <c r="A19" s="410"/>
      <c r="B19" s="410"/>
      <c r="C19" s="410"/>
      <c r="D19" s="410"/>
      <c r="E19" s="410"/>
      <c r="F19" s="410"/>
      <c r="G19" s="410"/>
      <c r="H19" s="410"/>
      <c r="I19" s="410"/>
    </row>
    <row r="20" spans="1:9" ht="178.5" customHeight="1" x14ac:dyDescent="0.2">
      <c r="A20" s="410"/>
      <c r="B20" s="410"/>
      <c r="C20" s="410"/>
      <c r="D20" s="410"/>
      <c r="E20" s="410"/>
      <c r="F20" s="410"/>
      <c r="G20" s="410"/>
      <c r="H20" s="410"/>
      <c r="I20" s="410"/>
    </row>
    <row r="21" spans="1:9" x14ac:dyDescent="0.2">
      <c r="A21" s="410"/>
      <c r="B21" s="410"/>
      <c r="C21" s="410"/>
      <c r="D21" s="410"/>
      <c r="E21" s="410"/>
      <c r="F21" s="410"/>
      <c r="G21" s="410"/>
      <c r="H21" s="410"/>
      <c r="I21" s="410"/>
    </row>
    <row r="22" spans="1:9" ht="105" customHeight="1" x14ac:dyDescent="0.2">
      <c r="A22" s="410"/>
      <c r="B22" s="410"/>
      <c r="C22" s="410"/>
      <c r="D22" s="410"/>
      <c r="E22" s="410"/>
      <c r="F22" s="410"/>
      <c r="G22" s="410"/>
      <c r="H22" s="410"/>
      <c r="I22" s="410"/>
    </row>
    <row r="23" spans="1:9" ht="25.5" customHeight="1" x14ac:dyDescent="0.2">
      <c r="A23" s="410"/>
      <c r="B23" s="410"/>
      <c r="C23" s="410"/>
      <c r="D23" s="410"/>
      <c r="E23" s="410"/>
      <c r="F23" s="410"/>
      <c r="G23" s="410"/>
      <c r="H23" s="410"/>
      <c r="I23" s="410"/>
    </row>
    <row r="24" spans="1:9" ht="27.75" customHeight="1" x14ac:dyDescent="0.2">
      <c r="A24" s="120" t="s">
        <v>91</v>
      </c>
      <c r="B24" s="153" t="s">
        <v>112</v>
      </c>
      <c r="C24" s="153"/>
      <c r="D24" s="153"/>
      <c r="E24" s="153"/>
      <c r="F24" s="153"/>
      <c r="G24" s="153"/>
      <c r="H24" s="153"/>
      <c r="I24" s="153"/>
    </row>
    <row r="25" spans="1:9" ht="39.75" customHeight="1" x14ac:dyDescent="0.2">
      <c r="A25" s="155" t="s">
        <v>146</v>
      </c>
      <c r="B25" s="155"/>
      <c r="C25" s="155"/>
      <c r="D25" s="155"/>
      <c r="E25" s="155"/>
      <c r="F25" s="154" t="s">
        <v>113</v>
      </c>
      <c r="G25" s="154"/>
      <c r="H25" s="154"/>
      <c r="I25" s="154"/>
    </row>
    <row r="26" spans="1:9" x14ac:dyDescent="0.2">
      <c r="A26" s="156" t="s">
        <v>133</v>
      </c>
      <c r="B26" s="156"/>
      <c r="C26" s="156"/>
      <c r="D26" s="156"/>
      <c r="E26" s="156"/>
      <c r="F26" s="156"/>
      <c r="G26" s="156"/>
      <c r="H26" s="156"/>
      <c r="I26" s="156"/>
    </row>
    <row r="27" spans="1:9" ht="27.75" customHeight="1" x14ac:dyDescent="0.2">
      <c r="A27" s="406"/>
      <c r="B27" s="406"/>
      <c r="C27" s="406"/>
      <c r="D27" s="406"/>
      <c r="E27" s="406"/>
      <c r="F27" s="406"/>
      <c r="G27" s="406"/>
      <c r="H27" s="406"/>
      <c r="I27" s="406"/>
    </row>
    <row r="28" spans="1:9" x14ac:dyDescent="0.2">
      <c r="A28" s="157" t="s">
        <v>134</v>
      </c>
      <c r="B28" s="158"/>
      <c r="C28" s="158"/>
      <c r="D28" s="158"/>
      <c r="E28" s="158"/>
      <c r="F28" s="158"/>
      <c r="G28" s="158"/>
      <c r="H28" s="158"/>
      <c r="I28" s="159"/>
    </row>
    <row r="29" spans="1:9" ht="27.75" customHeight="1" x14ac:dyDescent="0.2">
      <c r="A29" s="129" t="s">
        <v>114</v>
      </c>
      <c r="B29" s="129"/>
      <c r="C29" s="129" t="s">
        <v>115</v>
      </c>
      <c r="D29" s="129"/>
      <c r="E29" s="129"/>
      <c r="F29" s="129" t="s">
        <v>116</v>
      </c>
      <c r="G29" s="129"/>
      <c r="H29" s="129"/>
      <c r="I29" s="117" t="s">
        <v>117</v>
      </c>
    </row>
    <row r="30" spans="1:9" ht="27.75" customHeight="1" x14ac:dyDescent="0.2">
      <c r="A30" s="127" t="s">
        <v>118</v>
      </c>
      <c r="B30" s="127"/>
      <c r="C30" s="128"/>
      <c r="D30" s="128"/>
      <c r="E30" s="128"/>
      <c r="F30" s="128"/>
      <c r="G30" s="128"/>
      <c r="H30" s="128"/>
      <c r="I30" s="118"/>
    </row>
    <row r="31" spans="1:9" ht="27.75" customHeight="1" x14ac:dyDescent="0.2">
      <c r="A31" s="127" t="s">
        <v>119</v>
      </c>
      <c r="B31" s="127"/>
      <c r="C31" s="128"/>
      <c r="D31" s="128"/>
      <c r="E31" s="128"/>
      <c r="F31" s="128"/>
      <c r="G31" s="128"/>
      <c r="H31" s="128"/>
      <c r="I31" s="118"/>
    </row>
    <row r="32" spans="1:9" ht="27.75" customHeight="1" x14ac:dyDescent="0.2">
      <c r="A32" s="127" t="s">
        <v>120</v>
      </c>
      <c r="B32" s="127"/>
      <c r="C32" s="128"/>
      <c r="D32" s="128"/>
      <c r="E32" s="128"/>
      <c r="F32" s="128"/>
      <c r="G32" s="128"/>
      <c r="H32" s="128"/>
      <c r="I32" s="118"/>
    </row>
    <row r="33" spans="1:9" ht="27.75" customHeight="1" x14ac:dyDescent="0.2">
      <c r="A33" s="127" t="s">
        <v>109</v>
      </c>
      <c r="B33" s="127"/>
      <c r="C33" s="128"/>
      <c r="D33" s="128"/>
      <c r="E33" s="128"/>
      <c r="F33" s="128"/>
      <c r="G33" s="128"/>
      <c r="H33" s="128"/>
      <c r="I33" s="118"/>
    </row>
    <row r="34" spans="1:9" ht="27.75" customHeight="1" x14ac:dyDescent="0.2">
      <c r="A34" s="127" t="s">
        <v>121</v>
      </c>
      <c r="B34" s="127"/>
      <c r="C34" s="128"/>
      <c r="D34" s="128"/>
      <c r="E34" s="128"/>
      <c r="F34" s="128"/>
      <c r="G34" s="128"/>
      <c r="H34" s="128"/>
      <c r="I34" s="118"/>
    </row>
    <row r="35" spans="1:9" ht="27.75" customHeight="1" x14ac:dyDescent="0.2">
      <c r="A35" s="127" t="s">
        <v>122</v>
      </c>
      <c r="B35" s="127"/>
      <c r="C35" s="128"/>
      <c r="D35" s="128"/>
      <c r="E35" s="128"/>
      <c r="F35" s="128"/>
      <c r="G35" s="128"/>
      <c r="H35" s="128"/>
      <c r="I35" s="118"/>
    </row>
    <row r="36" spans="1:9" ht="27.75" customHeight="1" x14ac:dyDescent="0.2">
      <c r="A36" s="127" t="s">
        <v>123</v>
      </c>
      <c r="B36" s="127"/>
      <c r="C36" s="128"/>
      <c r="D36" s="128"/>
      <c r="E36" s="128"/>
      <c r="F36" s="128"/>
      <c r="G36" s="128"/>
      <c r="H36" s="128"/>
      <c r="I36" s="118"/>
    </row>
    <row r="37" spans="1:9" ht="27.75" customHeight="1" x14ac:dyDescent="0.2">
      <c r="A37" s="127" t="s">
        <v>124</v>
      </c>
      <c r="B37" s="127"/>
      <c r="C37" s="128"/>
      <c r="D37" s="128"/>
      <c r="E37" s="128"/>
      <c r="F37" s="128"/>
      <c r="G37" s="128"/>
      <c r="H37" s="128"/>
      <c r="I37" s="118"/>
    </row>
    <row r="38" spans="1:9" ht="27.75" customHeight="1" x14ac:dyDescent="0.2">
      <c r="A38" s="127" t="s">
        <v>125</v>
      </c>
      <c r="B38" s="127"/>
      <c r="C38" s="128"/>
      <c r="D38" s="128"/>
      <c r="E38" s="128"/>
      <c r="F38" s="128"/>
      <c r="G38" s="128"/>
      <c r="H38" s="128"/>
      <c r="I38" s="118"/>
    </row>
    <row r="39" spans="1:9" ht="27.75" customHeight="1" x14ac:dyDescent="0.2">
      <c r="A39" s="127" t="s">
        <v>126</v>
      </c>
      <c r="B39" s="127"/>
      <c r="C39" s="128"/>
      <c r="D39" s="128"/>
      <c r="E39" s="128"/>
      <c r="F39" s="128"/>
      <c r="G39" s="128"/>
      <c r="H39" s="128"/>
      <c r="I39" s="118"/>
    </row>
    <row r="40" spans="1:9" ht="27.75" customHeight="1" x14ac:dyDescent="0.2">
      <c r="A40" s="121" t="s">
        <v>92</v>
      </c>
      <c r="B40" s="125" t="s">
        <v>129</v>
      </c>
      <c r="C40" s="125"/>
      <c r="D40" s="125"/>
      <c r="E40" s="125"/>
      <c r="F40" s="125"/>
      <c r="G40" s="125"/>
      <c r="H40" s="125"/>
      <c r="I40" s="125"/>
    </row>
    <row r="41" spans="1:9" x14ac:dyDescent="0.2">
      <c r="A41" s="126" t="s">
        <v>127</v>
      </c>
      <c r="B41" s="126"/>
      <c r="C41" s="126"/>
      <c r="D41" s="126"/>
      <c r="E41" s="126"/>
      <c r="F41" s="126"/>
      <c r="G41" s="126"/>
      <c r="H41" s="126"/>
      <c r="I41" s="126"/>
    </row>
    <row r="42" spans="1:9" ht="42.75" customHeight="1" x14ac:dyDescent="0.2">
      <c r="A42" s="405"/>
      <c r="B42" s="405"/>
      <c r="C42" s="405"/>
      <c r="D42" s="405"/>
      <c r="E42" s="405"/>
      <c r="F42" s="405"/>
      <c r="G42" s="405"/>
      <c r="H42" s="405"/>
      <c r="I42" s="405"/>
    </row>
    <row r="43" spans="1:9" ht="27.75" customHeight="1" x14ac:dyDescent="0.2">
      <c r="A43" s="121" t="s">
        <v>93</v>
      </c>
      <c r="B43" s="147" t="s">
        <v>131</v>
      </c>
      <c r="C43" s="147"/>
      <c r="D43" s="147"/>
      <c r="E43" s="147"/>
      <c r="F43" s="147"/>
      <c r="G43" s="147"/>
      <c r="H43" s="147"/>
      <c r="I43" s="147"/>
    </row>
    <row r="44" spans="1:9" x14ac:dyDescent="0.2">
      <c r="A44" s="126" t="s">
        <v>130</v>
      </c>
      <c r="B44" s="126"/>
      <c r="C44" s="126"/>
      <c r="D44" s="126"/>
      <c r="E44" s="126"/>
      <c r="F44" s="126"/>
      <c r="G44" s="126"/>
      <c r="H44" s="126"/>
      <c r="I44" s="126"/>
    </row>
    <row r="45" spans="1:9" ht="42.75" customHeight="1" x14ac:dyDescent="0.2">
      <c r="A45" s="405"/>
      <c r="B45" s="405"/>
      <c r="C45" s="405"/>
      <c r="D45" s="405"/>
      <c r="E45" s="405"/>
      <c r="F45" s="405"/>
      <c r="G45" s="405"/>
      <c r="H45" s="405"/>
      <c r="I45" s="405"/>
    </row>
    <row r="46" spans="1:9" ht="13.5" thickBot="1" x14ac:dyDescent="0.25">
      <c r="A46" s="61" t="s">
        <v>94</v>
      </c>
      <c r="B46" s="170" t="s">
        <v>76</v>
      </c>
      <c r="C46" s="171"/>
      <c r="D46" s="171"/>
      <c r="E46" s="171"/>
      <c r="F46" s="171"/>
      <c r="G46" s="171"/>
      <c r="H46" s="171"/>
      <c r="I46" s="172"/>
    </row>
    <row r="47" spans="1:9" ht="45.75" customHeight="1" x14ac:dyDescent="0.2">
      <c r="A47" s="176" t="s">
        <v>77</v>
      </c>
      <c r="B47" s="177"/>
      <c r="C47" s="177"/>
      <c r="D47" s="177"/>
      <c r="E47" s="177"/>
      <c r="F47" s="177"/>
      <c r="G47" s="177"/>
      <c r="H47" s="177"/>
      <c r="I47" s="178"/>
    </row>
    <row r="48" spans="1:9" x14ac:dyDescent="0.2">
      <c r="A48" s="61" t="s">
        <v>95</v>
      </c>
      <c r="B48" s="269" t="s">
        <v>11</v>
      </c>
      <c r="C48" s="270"/>
      <c r="D48" s="270"/>
      <c r="E48" s="270"/>
      <c r="F48" s="270"/>
      <c r="G48" s="270"/>
      <c r="H48" s="270"/>
      <c r="I48" s="271"/>
    </row>
    <row r="49" spans="1:9" ht="13.5" thickBot="1" x14ac:dyDescent="0.25">
      <c r="A49" s="164"/>
      <c r="B49" s="413"/>
      <c r="C49" s="246" t="s">
        <v>12</v>
      </c>
      <c r="D49" s="247"/>
      <c r="E49" s="248"/>
      <c r="F49" s="249" t="s">
        <v>14</v>
      </c>
      <c r="G49" s="250"/>
      <c r="H49" s="164"/>
      <c r="I49" s="164"/>
    </row>
    <row r="50" spans="1:9" ht="18" customHeight="1" x14ac:dyDescent="0.2">
      <c r="A50" s="411"/>
      <c r="B50" s="414"/>
      <c r="C50" s="263" t="str">
        <f>B64</f>
        <v xml:space="preserve">Salaires et avantages sociaux </v>
      </c>
      <c r="D50" s="264"/>
      <c r="E50" s="264"/>
      <c r="F50" s="415">
        <f>I85</f>
        <v>0</v>
      </c>
      <c r="G50" s="416"/>
      <c r="H50" s="165"/>
      <c r="I50" s="165"/>
    </row>
    <row r="51" spans="1:9" ht="18" customHeight="1" x14ac:dyDescent="0.2">
      <c r="A51" s="411"/>
      <c r="B51" s="414"/>
      <c r="C51" s="263" t="str">
        <f>B87</f>
        <v>Personnes bénévoles impliquées pour la réalisation du projet</v>
      </c>
      <c r="D51" s="264"/>
      <c r="E51" s="264"/>
      <c r="F51" s="261">
        <f>H107</f>
        <v>0</v>
      </c>
      <c r="G51" s="262"/>
      <c r="H51" s="165"/>
      <c r="I51" s="165"/>
    </row>
    <row r="52" spans="1:9" ht="18" customHeight="1" x14ac:dyDescent="0.2">
      <c r="A52" s="411"/>
      <c r="B52" s="414"/>
      <c r="C52" s="263" t="str">
        <f>B109</f>
        <v xml:space="preserve">Frais de déplacement </v>
      </c>
      <c r="D52" s="264"/>
      <c r="E52" s="264"/>
      <c r="F52" s="261">
        <f>H122</f>
        <v>0</v>
      </c>
      <c r="G52" s="262"/>
      <c r="H52" s="165"/>
      <c r="I52" s="165"/>
    </row>
    <row r="53" spans="1:9" ht="18" customHeight="1" x14ac:dyDescent="0.2">
      <c r="A53" s="411"/>
      <c r="B53" s="414"/>
      <c r="C53" s="263" t="str">
        <f>B124</f>
        <v xml:space="preserve">Sous-traitance </v>
      </c>
      <c r="D53" s="264"/>
      <c r="E53" s="264"/>
      <c r="F53" s="261">
        <f>H135</f>
        <v>0</v>
      </c>
      <c r="G53" s="262"/>
      <c r="H53" s="165"/>
      <c r="I53" s="165"/>
    </row>
    <row r="54" spans="1:9" ht="18" customHeight="1" x14ac:dyDescent="0.2">
      <c r="A54" s="411"/>
      <c r="B54" s="414"/>
      <c r="C54" s="263" t="str">
        <f>B137</f>
        <v xml:space="preserve">Achat de matériaux &amp; d'équipements </v>
      </c>
      <c r="D54" s="264"/>
      <c r="E54" s="264"/>
      <c r="F54" s="261">
        <f>H157</f>
        <v>0</v>
      </c>
      <c r="G54" s="262"/>
      <c r="H54" s="165"/>
      <c r="I54" s="165"/>
    </row>
    <row r="55" spans="1:9" ht="18" customHeight="1" x14ac:dyDescent="0.2">
      <c r="A55" s="411"/>
      <c r="B55" s="414"/>
      <c r="C55" s="263" t="str">
        <f>B159</f>
        <v xml:space="preserve">Location d'équipement et de machinerie </v>
      </c>
      <c r="D55" s="264"/>
      <c r="E55" s="264"/>
      <c r="F55" s="261">
        <f>H167</f>
        <v>0</v>
      </c>
      <c r="G55" s="262"/>
      <c r="H55" s="165"/>
      <c r="I55" s="165"/>
    </row>
    <row r="56" spans="1:9" x14ac:dyDescent="0.2">
      <c r="A56" s="411"/>
      <c r="B56" s="414"/>
      <c r="C56" s="417" t="str">
        <f>B169</f>
        <v xml:space="preserve">Frais d'utilsation de machinerie/équipement </v>
      </c>
      <c r="D56" s="418"/>
      <c r="E56" s="419"/>
      <c r="F56" s="261">
        <f>H196</f>
        <v>0</v>
      </c>
      <c r="G56" s="262"/>
      <c r="H56" s="165"/>
      <c r="I56" s="165"/>
    </row>
    <row r="57" spans="1:9" ht="18" customHeight="1" x14ac:dyDescent="0.2">
      <c r="A57" s="411"/>
      <c r="B57" s="414"/>
      <c r="C57" s="263" t="str">
        <f>B198</f>
        <v xml:space="preserve">Travaux sylvicoles </v>
      </c>
      <c r="D57" s="264"/>
      <c r="E57" s="420"/>
      <c r="F57" s="261">
        <f>H218</f>
        <v>0</v>
      </c>
      <c r="G57" s="262"/>
      <c r="H57" s="165"/>
      <c r="I57" s="165"/>
    </row>
    <row r="58" spans="1:9" ht="18" customHeight="1" x14ac:dyDescent="0.2">
      <c r="A58" s="411"/>
      <c r="B58" s="414"/>
      <c r="C58" s="263" t="str">
        <f>B220</f>
        <v>Frais de supervision</v>
      </c>
      <c r="D58" s="264"/>
      <c r="E58" s="420"/>
      <c r="F58" s="261">
        <f>I229</f>
        <v>0</v>
      </c>
      <c r="G58" s="421"/>
      <c r="H58" s="165"/>
      <c r="I58" s="165"/>
    </row>
    <row r="59" spans="1:9" ht="18.75" customHeight="1" x14ac:dyDescent="0.2">
      <c r="A59" s="411"/>
      <c r="B59" s="414"/>
      <c r="C59" s="263" t="str">
        <f>B231</f>
        <v xml:space="preserve">Autres dépenses </v>
      </c>
      <c r="D59" s="264"/>
      <c r="E59" s="264"/>
      <c r="F59" s="261">
        <f>H244</f>
        <v>0</v>
      </c>
      <c r="G59" s="262"/>
      <c r="H59" s="165"/>
      <c r="I59" s="165"/>
    </row>
    <row r="60" spans="1:9" ht="18" customHeight="1" thickBot="1" x14ac:dyDescent="0.25">
      <c r="A60" s="411"/>
      <c r="B60" s="414"/>
      <c r="C60" s="267" t="s">
        <v>13</v>
      </c>
      <c r="D60" s="268"/>
      <c r="E60" s="268"/>
      <c r="F60" s="407">
        <f>SUM(F50:G59)</f>
        <v>0</v>
      </c>
      <c r="G60" s="408"/>
      <c r="H60" s="165"/>
      <c r="I60" s="165"/>
    </row>
    <row r="61" spans="1:9" ht="9.75" customHeight="1" x14ac:dyDescent="0.2">
      <c r="A61" s="411"/>
      <c r="B61" s="411"/>
      <c r="C61" s="411"/>
      <c r="D61" s="411"/>
      <c r="E61" s="411"/>
      <c r="F61" s="411"/>
      <c r="G61" s="411"/>
      <c r="H61" s="411"/>
      <c r="I61" s="411"/>
    </row>
    <row r="62" spans="1:9" ht="35.25" hidden="1" customHeight="1" x14ac:dyDescent="0.2">
      <c r="A62" s="412"/>
      <c r="B62" s="412"/>
      <c r="C62" s="412"/>
      <c r="D62" s="412"/>
      <c r="E62" s="412"/>
      <c r="F62" s="412"/>
      <c r="G62" s="412"/>
      <c r="H62" s="412"/>
      <c r="I62" s="412"/>
    </row>
    <row r="63" spans="1:9" ht="13.5" thickBot="1" x14ac:dyDescent="0.25">
      <c r="A63" s="99"/>
      <c r="B63" s="99"/>
      <c r="C63" s="99"/>
      <c r="D63" s="99"/>
      <c r="E63" s="99"/>
      <c r="F63" s="99"/>
      <c r="G63" s="99"/>
      <c r="H63" s="99"/>
      <c r="I63" s="99"/>
    </row>
    <row r="64" spans="1:9" ht="13.5" thickBot="1" x14ac:dyDescent="0.25">
      <c r="A64" s="63" t="s">
        <v>135</v>
      </c>
      <c r="B64" s="134" t="s">
        <v>15</v>
      </c>
      <c r="C64" s="135"/>
      <c r="D64" s="135"/>
      <c r="E64" s="135"/>
      <c r="F64" s="135"/>
      <c r="G64" s="135"/>
      <c r="H64" s="135"/>
      <c r="I64" s="136"/>
    </row>
    <row r="65" spans="1:9" ht="22.5" x14ac:dyDescent="0.2">
      <c r="A65" s="251" t="s">
        <v>19</v>
      </c>
      <c r="B65" s="233"/>
      <c r="C65" s="233"/>
      <c r="D65" s="233" t="s">
        <v>18</v>
      </c>
      <c r="E65" s="235" t="s">
        <v>17</v>
      </c>
      <c r="F65" s="197" t="s">
        <v>81</v>
      </c>
      <c r="G65" s="198"/>
      <c r="H65" s="106" t="s">
        <v>80</v>
      </c>
      <c r="I65" s="192" t="s">
        <v>16</v>
      </c>
    </row>
    <row r="66" spans="1:9" ht="13.5" thickBot="1" x14ac:dyDescent="0.25">
      <c r="A66" s="252"/>
      <c r="B66" s="234"/>
      <c r="C66" s="234"/>
      <c r="D66" s="234"/>
      <c r="E66" s="236"/>
      <c r="F66" s="199" t="s">
        <v>21</v>
      </c>
      <c r="G66" s="200"/>
      <c r="H66" s="102" t="s">
        <v>21</v>
      </c>
      <c r="I66" s="193"/>
    </row>
    <row r="67" spans="1:9" x14ac:dyDescent="0.2">
      <c r="A67" s="228"/>
      <c r="B67" s="229"/>
      <c r="C67" s="230"/>
      <c r="D67" s="34"/>
      <c r="E67" s="35"/>
      <c r="F67" s="231"/>
      <c r="G67" s="232"/>
      <c r="H67" s="103"/>
      <c r="I67" s="41">
        <f>E67*(F67+H67)</f>
        <v>0</v>
      </c>
    </row>
    <row r="68" spans="1:9" x14ac:dyDescent="0.2">
      <c r="A68" s="194"/>
      <c r="B68" s="195"/>
      <c r="C68" s="196"/>
      <c r="D68" s="56"/>
      <c r="E68" s="19"/>
      <c r="F68" s="190"/>
      <c r="G68" s="191"/>
      <c r="H68" s="104"/>
      <c r="I68" s="41">
        <f>E68*(F68+H68)</f>
        <v>0</v>
      </c>
    </row>
    <row r="69" spans="1:9" x14ac:dyDescent="0.2">
      <c r="A69" s="194"/>
      <c r="B69" s="195"/>
      <c r="C69" s="196"/>
      <c r="D69" s="56"/>
      <c r="E69" s="19"/>
      <c r="F69" s="190"/>
      <c r="G69" s="191"/>
      <c r="H69" s="104"/>
      <c r="I69" s="41">
        <f t="shared" ref="I69:I83" si="0">E69*(F69+H69)</f>
        <v>0</v>
      </c>
    </row>
    <row r="70" spans="1:9" x14ac:dyDescent="0.2">
      <c r="A70" s="194"/>
      <c r="B70" s="195"/>
      <c r="C70" s="196"/>
      <c r="D70" s="56"/>
      <c r="E70" s="19"/>
      <c r="F70" s="190"/>
      <c r="G70" s="191"/>
      <c r="H70" s="104"/>
      <c r="I70" s="41">
        <f t="shared" si="0"/>
        <v>0</v>
      </c>
    </row>
    <row r="71" spans="1:9" x14ac:dyDescent="0.2">
      <c r="A71" s="194"/>
      <c r="B71" s="195"/>
      <c r="C71" s="196"/>
      <c r="D71" s="56"/>
      <c r="E71" s="19"/>
      <c r="F71" s="190"/>
      <c r="G71" s="191"/>
      <c r="H71" s="104"/>
      <c r="I71" s="41">
        <f t="shared" si="0"/>
        <v>0</v>
      </c>
    </row>
    <row r="72" spans="1:9" x14ac:dyDescent="0.2">
      <c r="A72" s="194"/>
      <c r="B72" s="195"/>
      <c r="C72" s="196"/>
      <c r="D72" s="56"/>
      <c r="E72" s="19"/>
      <c r="F72" s="190"/>
      <c r="G72" s="191"/>
      <c r="H72" s="104"/>
      <c r="I72" s="41">
        <f t="shared" si="0"/>
        <v>0</v>
      </c>
    </row>
    <row r="73" spans="1:9" x14ac:dyDescent="0.2">
      <c r="A73" s="194"/>
      <c r="B73" s="195"/>
      <c r="C73" s="196"/>
      <c r="D73" s="56"/>
      <c r="E73" s="19"/>
      <c r="F73" s="190"/>
      <c r="G73" s="191"/>
      <c r="H73" s="104"/>
      <c r="I73" s="41">
        <f t="shared" si="0"/>
        <v>0</v>
      </c>
    </row>
    <row r="74" spans="1:9" x14ac:dyDescent="0.2">
      <c r="A74" s="194"/>
      <c r="B74" s="195"/>
      <c r="C74" s="196"/>
      <c r="D74" s="56"/>
      <c r="E74" s="19"/>
      <c r="F74" s="190"/>
      <c r="G74" s="191"/>
      <c r="H74" s="104"/>
      <c r="I74" s="41">
        <f t="shared" si="0"/>
        <v>0</v>
      </c>
    </row>
    <row r="75" spans="1:9" x14ac:dyDescent="0.2">
      <c r="A75" s="258"/>
      <c r="B75" s="195"/>
      <c r="C75" s="196"/>
      <c r="D75" s="33"/>
      <c r="E75" s="19"/>
      <c r="F75" s="190"/>
      <c r="G75" s="191"/>
      <c r="H75" s="104"/>
      <c r="I75" s="41">
        <f t="shared" si="0"/>
        <v>0</v>
      </c>
    </row>
    <row r="76" spans="1:9" x14ac:dyDescent="0.2">
      <c r="A76" s="258"/>
      <c r="B76" s="195"/>
      <c r="C76" s="196"/>
      <c r="D76" s="33"/>
      <c r="E76" s="19"/>
      <c r="F76" s="190"/>
      <c r="G76" s="191"/>
      <c r="H76" s="104"/>
      <c r="I76" s="41">
        <f t="shared" si="0"/>
        <v>0</v>
      </c>
    </row>
    <row r="77" spans="1:9" x14ac:dyDescent="0.2">
      <c r="A77" s="258"/>
      <c r="B77" s="195"/>
      <c r="C77" s="196"/>
      <c r="D77" s="33"/>
      <c r="E77" s="19"/>
      <c r="F77" s="190"/>
      <c r="G77" s="191"/>
      <c r="H77" s="104"/>
      <c r="I77" s="41">
        <f t="shared" si="0"/>
        <v>0</v>
      </c>
    </row>
    <row r="78" spans="1:9" x14ac:dyDescent="0.2">
      <c r="A78" s="258"/>
      <c r="B78" s="195"/>
      <c r="C78" s="196"/>
      <c r="D78" s="33"/>
      <c r="E78" s="19"/>
      <c r="F78" s="190"/>
      <c r="G78" s="191"/>
      <c r="H78" s="104"/>
      <c r="I78" s="41">
        <f t="shared" si="0"/>
        <v>0</v>
      </c>
    </row>
    <row r="79" spans="1:9" x14ac:dyDescent="0.2">
      <c r="A79" s="253"/>
      <c r="B79" s="254"/>
      <c r="C79" s="254"/>
      <c r="D79" s="33"/>
      <c r="E79" s="19"/>
      <c r="F79" s="190"/>
      <c r="G79" s="191"/>
      <c r="H79" s="104"/>
      <c r="I79" s="41">
        <f t="shared" si="0"/>
        <v>0</v>
      </c>
    </row>
    <row r="80" spans="1:9" x14ac:dyDescent="0.2">
      <c r="A80" s="253"/>
      <c r="B80" s="254"/>
      <c r="C80" s="254"/>
      <c r="D80" s="33"/>
      <c r="E80" s="19"/>
      <c r="F80" s="190"/>
      <c r="G80" s="191"/>
      <c r="H80" s="104"/>
      <c r="I80" s="41">
        <f t="shared" si="0"/>
        <v>0</v>
      </c>
    </row>
    <row r="81" spans="1:9" x14ac:dyDescent="0.2">
      <c r="A81" s="253"/>
      <c r="B81" s="254"/>
      <c r="C81" s="254"/>
      <c r="D81" s="33"/>
      <c r="E81" s="19"/>
      <c r="F81" s="190"/>
      <c r="G81" s="191"/>
      <c r="H81" s="104"/>
      <c r="I81" s="41">
        <f t="shared" si="0"/>
        <v>0</v>
      </c>
    </row>
    <row r="82" spans="1:9" x14ac:dyDescent="0.2">
      <c r="A82" s="253"/>
      <c r="B82" s="254"/>
      <c r="C82" s="254"/>
      <c r="D82" s="33"/>
      <c r="E82" s="19"/>
      <c r="F82" s="190"/>
      <c r="G82" s="191"/>
      <c r="H82" s="104"/>
      <c r="I82" s="41">
        <f t="shared" si="0"/>
        <v>0</v>
      </c>
    </row>
    <row r="83" spans="1:9" x14ac:dyDescent="0.2">
      <c r="A83" s="253"/>
      <c r="B83" s="254"/>
      <c r="C83" s="254"/>
      <c r="D83" s="33"/>
      <c r="E83" s="19"/>
      <c r="F83" s="190"/>
      <c r="G83" s="191"/>
      <c r="H83" s="104"/>
      <c r="I83" s="41">
        <f t="shared" si="0"/>
        <v>0</v>
      </c>
    </row>
    <row r="84" spans="1:9" ht="13.5" thickBot="1" x14ac:dyDescent="0.25">
      <c r="A84" s="255"/>
      <c r="B84" s="256"/>
      <c r="C84" s="257"/>
      <c r="D84" s="36"/>
      <c r="E84" s="37"/>
      <c r="F84" s="259"/>
      <c r="G84" s="260"/>
      <c r="H84" s="105"/>
      <c r="I84" s="54">
        <f>E84*(F84+H84)</f>
        <v>0</v>
      </c>
    </row>
    <row r="85" spans="1:9" ht="13.5" thickBot="1" x14ac:dyDescent="0.25">
      <c r="A85" s="132" t="s">
        <v>8</v>
      </c>
      <c r="B85" s="132"/>
      <c r="C85" s="132"/>
      <c r="D85" s="132"/>
      <c r="E85" s="132"/>
      <c r="F85" s="132"/>
      <c r="G85" s="132"/>
      <c r="H85" s="133"/>
      <c r="I85" s="47">
        <f>SUM(I67:I84)</f>
        <v>0</v>
      </c>
    </row>
    <row r="86" spans="1:9" ht="13.5" thickBot="1" x14ac:dyDescent="0.25">
      <c r="A86" s="6"/>
      <c r="B86" s="6"/>
      <c r="C86" s="6"/>
      <c r="D86" s="6"/>
      <c r="E86" s="8"/>
      <c r="F86" s="10"/>
      <c r="G86" s="12"/>
      <c r="H86" s="12"/>
      <c r="I86" s="10"/>
    </row>
    <row r="87" spans="1:9" ht="13.5" thickBot="1" x14ac:dyDescent="0.25">
      <c r="A87" s="63" t="s">
        <v>136</v>
      </c>
      <c r="B87" s="134" t="s">
        <v>22</v>
      </c>
      <c r="C87" s="135"/>
      <c r="D87" s="135"/>
      <c r="E87" s="135"/>
      <c r="F87" s="135"/>
      <c r="G87" s="135"/>
      <c r="H87" s="136"/>
    </row>
    <row r="88" spans="1:9" x14ac:dyDescent="0.2">
      <c r="A88" s="251" t="s">
        <v>23</v>
      </c>
      <c r="B88" s="233"/>
      <c r="C88" s="233"/>
      <c r="D88" s="275" t="s">
        <v>18</v>
      </c>
      <c r="E88" s="235" t="s">
        <v>17</v>
      </c>
      <c r="F88" s="277" t="s">
        <v>83</v>
      </c>
      <c r="G88" s="278"/>
      <c r="H88" s="192" t="s">
        <v>16</v>
      </c>
    </row>
    <row r="89" spans="1:9" ht="13.5" thickBot="1" x14ac:dyDescent="0.25">
      <c r="A89" s="252"/>
      <c r="B89" s="234"/>
      <c r="C89" s="234"/>
      <c r="D89" s="276"/>
      <c r="E89" s="236"/>
      <c r="F89" s="199" t="s">
        <v>21</v>
      </c>
      <c r="G89" s="200"/>
      <c r="H89" s="193"/>
    </row>
    <row r="90" spans="1:9" x14ac:dyDescent="0.2">
      <c r="A90" s="272"/>
      <c r="B90" s="273"/>
      <c r="C90" s="274"/>
      <c r="D90" s="67"/>
      <c r="E90" s="16"/>
      <c r="F90" s="279"/>
      <c r="G90" s="279"/>
      <c r="H90" s="55">
        <f>E90*F90</f>
        <v>0</v>
      </c>
    </row>
    <row r="91" spans="1:9" x14ac:dyDescent="0.2">
      <c r="A91" s="160"/>
      <c r="B91" s="161"/>
      <c r="C91" s="162"/>
      <c r="D91" s="65"/>
      <c r="E91" s="17"/>
      <c r="F91" s="166"/>
      <c r="G91" s="166"/>
      <c r="H91" s="41">
        <f>E91*F91</f>
        <v>0</v>
      </c>
    </row>
    <row r="92" spans="1:9" x14ac:dyDescent="0.2">
      <c r="A92" s="160"/>
      <c r="B92" s="161"/>
      <c r="C92" s="162"/>
      <c r="D92" s="65"/>
      <c r="E92" s="17"/>
      <c r="F92" s="166"/>
      <c r="G92" s="166"/>
      <c r="H92" s="41">
        <f t="shared" ref="H92:H96" si="1">E92*F92</f>
        <v>0</v>
      </c>
    </row>
    <row r="93" spans="1:9" x14ac:dyDescent="0.2">
      <c r="A93" s="160"/>
      <c r="B93" s="161"/>
      <c r="C93" s="162"/>
      <c r="D93" s="65"/>
      <c r="E93" s="17"/>
      <c r="F93" s="166"/>
      <c r="G93" s="166"/>
      <c r="H93" s="41">
        <f t="shared" si="1"/>
        <v>0</v>
      </c>
    </row>
    <row r="94" spans="1:9" x14ac:dyDescent="0.2">
      <c r="A94" s="160"/>
      <c r="B94" s="161"/>
      <c r="C94" s="162"/>
      <c r="D94" s="65"/>
      <c r="E94" s="17"/>
      <c r="F94" s="166"/>
      <c r="G94" s="166"/>
      <c r="H94" s="41">
        <f t="shared" si="1"/>
        <v>0</v>
      </c>
    </row>
    <row r="95" spans="1:9" x14ac:dyDescent="0.2">
      <c r="A95" s="160"/>
      <c r="B95" s="161"/>
      <c r="C95" s="162"/>
      <c r="D95" s="65"/>
      <c r="E95" s="17"/>
      <c r="F95" s="166"/>
      <c r="G95" s="166"/>
      <c r="H95" s="41">
        <f t="shared" si="1"/>
        <v>0</v>
      </c>
    </row>
    <row r="96" spans="1:9" x14ac:dyDescent="0.2">
      <c r="A96" s="160"/>
      <c r="B96" s="161"/>
      <c r="C96" s="162"/>
      <c r="D96" s="65"/>
      <c r="E96" s="17"/>
      <c r="F96" s="166"/>
      <c r="G96" s="166"/>
      <c r="H96" s="41">
        <f t="shared" si="1"/>
        <v>0</v>
      </c>
    </row>
    <row r="97" spans="1:8" x14ac:dyDescent="0.2">
      <c r="A97" s="160"/>
      <c r="B97" s="161"/>
      <c r="C97" s="162"/>
      <c r="D97" s="65"/>
      <c r="E97" s="17"/>
      <c r="F97" s="166"/>
      <c r="G97" s="166"/>
      <c r="H97" s="41">
        <f t="shared" ref="H97:H105" si="2">E97*F97</f>
        <v>0</v>
      </c>
    </row>
    <row r="98" spans="1:8" x14ac:dyDescent="0.2">
      <c r="A98" s="207"/>
      <c r="B98" s="208"/>
      <c r="C98" s="208"/>
      <c r="D98" s="65"/>
      <c r="E98" s="17"/>
      <c r="F98" s="166"/>
      <c r="G98" s="166"/>
      <c r="H98" s="41">
        <f t="shared" si="2"/>
        <v>0</v>
      </c>
    </row>
    <row r="99" spans="1:8" x14ac:dyDescent="0.2">
      <c r="A99" s="160"/>
      <c r="B99" s="161"/>
      <c r="C99" s="162"/>
      <c r="D99" s="65"/>
      <c r="E99" s="17"/>
      <c r="F99" s="166"/>
      <c r="G99" s="166"/>
      <c r="H99" s="41">
        <f t="shared" si="2"/>
        <v>0</v>
      </c>
    </row>
    <row r="100" spans="1:8" x14ac:dyDescent="0.2">
      <c r="A100" s="160"/>
      <c r="B100" s="161"/>
      <c r="C100" s="162"/>
      <c r="D100" s="65"/>
      <c r="E100" s="17"/>
      <c r="F100" s="166"/>
      <c r="G100" s="166"/>
      <c r="H100" s="41">
        <f t="shared" si="2"/>
        <v>0</v>
      </c>
    </row>
    <row r="101" spans="1:8" x14ac:dyDescent="0.2">
      <c r="A101" s="207"/>
      <c r="B101" s="208"/>
      <c r="C101" s="208"/>
      <c r="D101" s="65"/>
      <c r="E101" s="17"/>
      <c r="F101" s="166"/>
      <c r="G101" s="166"/>
      <c r="H101" s="41">
        <f t="shared" si="2"/>
        <v>0</v>
      </c>
    </row>
    <row r="102" spans="1:8" x14ac:dyDescent="0.2">
      <c r="A102" s="207"/>
      <c r="B102" s="208"/>
      <c r="C102" s="208"/>
      <c r="D102" s="65"/>
      <c r="E102" s="17"/>
      <c r="F102" s="166"/>
      <c r="G102" s="166"/>
      <c r="H102" s="41">
        <f t="shared" si="2"/>
        <v>0</v>
      </c>
    </row>
    <row r="103" spans="1:8" x14ac:dyDescent="0.2">
      <c r="A103" s="207"/>
      <c r="B103" s="208"/>
      <c r="C103" s="208"/>
      <c r="D103" s="65"/>
      <c r="E103" s="17"/>
      <c r="F103" s="166"/>
      <c r="G103" s="166"/>
      <c r="H103" s="41">
        <f t="shared" si="2"/>
        <v>0</v>
      </c>
    </row>
    <row r="104" spans="1:8" x14ac:dyDescent="0.2">
      <c r="A104" s="207"/>
      <c r="B104" s="208"/>
      <c r="C104" s="208"/>
      <c r="D104" s="65"/>
      <c r="E104" s="17"/>
      <c r="F104" s="166"/>
      <c r="G104" s="166"/>
      <c r="H104" s="41">
        <f t="shared" si="2"/>
        <v>0</v>
      </c>
    </row>
    <row r="105" spans="1:8" x14ac:dyDescent="0.2">
      <c r="A105" s="207"/>
      <c r="B105" s="208"/>
      <c r="C105" s="208"/>
      <c r="D105" s="65"/>
      <c r="E105" s="17"/>
      <c r="F105" s="166"/>
      <c r="G105" s="166"/>
      <c r="H105" s="41">
        <f t="shared" si="2"/>
        <v>0</v>
      </c>
    </row>
    <row r="106" spans="1:8" ht="13.5" thickBot="1" x14ac:dyDescent="0.25">
      <c r="A106" s="201"/>
      <c r="B106" s="202"/>
      <c r="C106" s="203"/>
      <c r="D106" s="66"/>
      <c r="E106" s="18"/>
      <c r="F106" s="244"/>
      <c r="G106" s="245"/>
      <c r="H106" s="42">
        <f>E106*F106</f>
        <v>0</v>
      </c>
    </row>
    <row r="107" spans="1:8" ht="13.5" thickBot="1" x14ac:dyDescent="0.25">
      <c r="A107" s="132" t="s">
        <v>8</v>
      </c>
      <c r="B107" s="132"/>
      <c r="C107" s="132"/>
      <c r="D107" s="132"/>
      <c r="E107" s="132"/>
      <c r="F107" s="132"/>
      <c r="G107" s="132"/>
      <c r="H107" s="47">
        <f>SUM(H90:H106)</f>
        <v>0</v>
      </c>
    </row>
    <row r="108" spans="1:8" ht="13.5" thickBot="1" x14ac:dyDescent="0.25">
      <c r="A108" s="15"/>
      <c r="B108" s="15"/>
      <c r="C108" s="15"/>
      <c r="D108" s="15"/>
      <c r="E108" s="15"/>
      <c r="F108" s="15"/>
      <c r="G108" s="15"/>
      <c r="H108" s="101"/>
    </row>
    <row r="109" spans="1:8" ht="13.5" thickBot="1" x14ac:dyDescent="0.25">
      <c r="A109" s="62" t="s">
        <v>137</v>
      </c>
      <c r="B109" s="134" t="s">
        <v>60</v>
      </c>
      <c r="C109" s="135"/>
      <c r="D109" s="135"/>
      <c r="E109" s="135"/>
      <c r="F109" s="135"/>
      <c r="G109" s="135"/>
      <c r="H109" s="136"/>
    </row>
    <row r="110" spans="1:8" x14ac:dyDescent="0.2">
      <c r="A110" s="251" t="s">
        <v>25</v>
      </c>
      <c r="B110" s="233"/>
      <c r="C110" s="233"/>
      <c r="D110" s="275" t="s">
        <v>18</v>
      </c>
      <c r="E110" s="397"/>
      <c r="F110" s="400" t="s">
        <v>28</v>
      </c>
      <c r="G110" s="93" t="s">
        <v>26</v>
      </c>
      <c r="H110" s="91" t="s">
        <v>16</v>
      </c>
    </row>
    <row r="111" spans="1:8" ht="13.5" thickBot="1" x14ac:dyDescent="0.25">
      <c r="A111" s="395"/>
      <c r="B111" s="396"/>
      <c r="C111" s="396"/>
      <c r="D111" s="398"/>
      <c r="E111" s="399"/>
      <c r="F111" s="401"/>
      <c r="G111" s="94" t="s">
        <v>27</v>
      </c>
      <c r="H111" s="92" t="s">
        <v>20</v>
      </c>
    </row>
    <row r="112" spans="1:8" x14ac:dyDescent="0.2">
      <c r="A112" s="213"/>
      <c r="B112" s="214"/>
      <c r="C112" s="214"/>
      <c r="D112" s="215"/>
      <c r="E112" s="215"/>
      <c r="F112" s="38"/>
      <c r="G112" s="70"/>
      <c r="H112" s="55">
        <f t="shared" ref="H112:H121" si="3">PRODUCT(F112:G112)</f>
        <v>0</v>
      </c>
    </row>
    <row r="113" spans="1:9" x14ac:dyDescent="0.2">
      <c r="A113" s="207"/>
      <c r="B113" s="208"/>
      <c r="C113" s="208"/>
      <c r="D113" s="209"/>
      <c r="E113" s="209"/>
      <c r="F113" s="39"/>
      <c r="G113" s="71"/>
      <c r="H113" s="41">
        <f t="shared" si="3"/>
        <v>0</v>
      </c>
    </row>
    <row r="114" spans="1:9" x14ac:dyDescent="0.2">
      <c r="A114" s="207"/>
      <c r="B114" s="208"/>
      <c r="C114" s="208"/>
      <c r="D114" s="209"/>
      <c r="E114" s="209"/>
      <c r="F114" s="39"/>
      <c r="G114" s="71"/>
      <c r="H114" s="41">
        <f t="shared" si="3"/>
        <v>0</v>
      </c>
    </row>
    <row r="115" spans="1:9" x14ac:dyDescent="0.2">
      <c r="A115" s="207"/>
      <c r="B115" s="208"/>
      <c r="C115" s="208"/>
      <c r="D115" s="209"/>
      <c r="E115" s="209"/>
      <c r="F115" s="39"/>
      <c r="G115" s="71"/>
      <c r="H115" s="41">
        <f t="shared" si="3"/>
        <v>0</v>
      </c>
    </row>
    <row r="116" spans="1:9" x14ac:dyDescent="0.2">
      <c r="A116" s="207"/>
      <c r="B116" s="208"/>
      <c r="C116" s="208"/>
      <c r="D116" s="209"/>
      <c r="E116" s="209"/>
      <c r="F116" s="39"/>
      <c r="G116" s="71"/>
      <c r="H116" s="41">
        <f t="shared" si="3"/>
        <v>0</v>
      </c>
    </row>
    <row r="117" spans="1:9" x14ac:dyDescent="0.2">
      <c r="A117" s="207"/>
      <c r="B117" s="208"/>
      <c r="C117" s="208"/>
      <c r="D117" s="209"/>
      <c r="E117" s="209"/>
      <c r="F117" s="39"/>
      <c r="G117" s="71"/>
      <c r="H117" s="41">
        <f t="shared" si="3"/>
        <v>0</v>
      </c>
    </row>
    <row r="118" spans="1:9" x14ac:dyDescent="0.2">
      <c r="A118" s="207"/>
      <c r="B118" s="208"/>
      <c r="C118" s="208"/>
      <c r="D118" s="209"/>
      <c r="E118" s="209"/>
      <c r="F118" s="39"/>
      <c r="G118" s="71"/>
      <c r="H118" s="41">
        <f t="shared" si="3"/>
        <v>0</v>
      </c>
    </row>
    <row r="119" spans="1:9" x14ac:dyDescent="0.2">
      <c r="A119" s="207"/>
      <c r="B119" s="208"/>
      <c r="C119" s="208"/>
      <c r="D119" s="209"/>
      <c r="E119" s="209"/>
      <c r="F119" s="39"/>
      <c r="G119" s="71"/>
      <c r="H119" s="41">
        <f t="shared" si="3"/>
        <v>0</v>
      </c>
    </row>
    <row r="120" spans="1:9" x14ac:dyDescent="0.2">
      <c r="A120" s="207"/>
      <c r="B120" s="208"/>
      <c r="C120" s="208"/>
      <c r="D120" s="209"/>
      <c r="E120" s="209"/>
      <c r="F120" s="39"/>
      <c r="G120" s="71"/>
      <c r="H120" s="41">
        <f t="shared" si="3"/>
        <v>0</v>
      </c>
    </row>
    <row r="121" spans="1:9" ht="13.5" thickBot="1" x14ac:dyDescent="0.25">
      <c r="A121" s="237"/>
      <c r="B121" s="238"/>
      <c r="C121" s="238"/>
      <c r="D121" s="242"/>
      <c r="E121" s="242"/>
      <c r="F121" s="40"/>
      <c r="G121" s="72"/>
      <c r="H121" s="42">
        <f t="shared" si="3"/>
        <v>0</v>
      </c>
    </row>
    <row r="122" spans="1:9" ht="13.5" thickBot="1" x14ac:dyDescent="0.25">
      <c r="A122" s="132" t="s">
        <v>8</v>
      </c>
      <c r="B122" s="132"/>
      <c r="C122" s="132"/>
      <c r="D122" s="132"/>
      <c r="E122" s="132"/>
      <c r="F122" s="132"/>
      <c r="G122" s="133"/>
      <c r="H122" s="47">
        <f>SUM(H112:H121)</f>
        <v>0</v>
      </c>
    </row>
    <row r="123" spans="1:9" ht="13.5" thickBot="1" x14ac:dyDescent="0.25">
      <c r="A123" s="50"/>
      <c r="B123" s="50"/>
      <c r="C123" s="50"/>
      <c r="D123" s="50"/>
      <c r="E123" s="51"/>
      <c r="F123" s="51"/>
      <c r="G123" s="52"/>
      <c r="H123" s="52"/>
      <c r="I123" s="53"/>
    </row>
    <row r="124" spans="1:9" ht="13.5" thickBot="1" x14ac:dyDescent="0.25">
      <c r="A124" s="63" t="s">
        <v>138</v>
      </c>
      <c r="B124" s="134" t="s">
        <v>69</v>
      </c>
      <c r="C124" s="135"/>
      <c r="D124" s="135"/>
      <c r="E124" s="135"/>
      <c r="F124" s="135"/>
      <c r="G124" s="135"/>
      <c r="H124" s="136"/>
    </row>
    <row r="125" spans="1:9" ht="13.5" thickBot="1" x14ac:dyDescent="0.25">
      <c r="A125" s="204" t="s">
        <v>24</v>
      </c>
      <c r="B125" s="205"/>
      <c r="C125" s="206"/>
      <c r="D125" s="88" t="s">
        <v>18</v>
      </c>
      <c r="E125" s="185" t="s">
        <v>58</v>
      </c>
      <c r="F125" s="186"/>
      <c r="G125" s="95" t="s">
        <v>59</v>
      </c>
      <c r="H125" s="89" t="s">
        <v>20</v>
      </c>
      <c r="I125" s="49"/>
    </row>
    <row r="126" spans="1:9" x14ac:dyDescent="0.2">
      <c r="A126" s="213"/>
      <c r="B126" s="214"/>
      <c r="C126" s="214"/>
      <c r="D126" s="24"/>
      <c r="E126" s="187"/>
      <c r="F126" s="243"/>
      <c r="G126" s="68"/>
      <c r="H126" s="57">
        <v>0</v>
      </c>
    </row>
    <row r="127" spans="1:9" x14ac:dyDescent="0.2">
      <c r="A127" s="207"/>
      <c r="B127" s="208"/>
      <c r="C127" s="208"/>
      <c r="D127" s="25"/>
      <c r="E127" s="182"/>
      <c r="F127" s="240"/>
      <c r="G127" s="59"/>
      <c r="H127" s="44">
        <v>0</v>
      </c>
    </row>
    <row r="128" spans="1:9" x14ac:dyDescent="0.2">
      <c r="A128" s="207"/>
      <c r="B128" s="208"/>
      <c r="C128" s="208"/>
      <c r="D128" s="25"/>
      <c r="E128" s="182"/>
      <c r="F128" s="240"/>
      <c r="G128" s="58"/>
      <c r="H128" s="44">
        <v>0</v>
      </c>
    </row>
    <row r="129" spans="1:9" x14ac:dyDescent="0.2">
      <c r="A129" s="207"/>
      <c r="B129" s="208"/>
      <c r="C129" s="208"/>
      <c r="D129" s="25"/>
      <c r="E129" s="182"/>
      <c r="F129" s="240"/>
      <c r="G129" s="58"/>
      <c r="H129" s="44">
        <v>0</v>
      </c>
    </row>
    <row r="130" spans="1:9" x14ac:dyDescent="0.2">
      <c r="A130" s="207"/>
      <c r="B130" s="208"/>
      <c r="C130" s="208"/>
      <c r="D130" s="25"/>
      <c r="E130" s="182"/>
      <c r="F130" s="240"/>
      <c r="G130" s="58"/>
      <c r="H130" s="44">
        <v>0</v>
      </c>
    </row>
    <row r="131" spans="1:9" x14ac:dyDescent="0.2">
      <c r="A131" s="207"/>
      <c r="B131" s="208"/>
      <c r="C131" s="208"/>
      <c r="D131" s="25"/>
      <c r="E131" s="182"/>
      <c r="F131" s="240"/>
      <c r="G131" s="58"/>
      <c r="H131" s="44">
        <v>0</v>
      </c>
    </row>
    <row r="132" spans="1:9" x14ac:dyDescent="0.2">
      <c r="A132" s="207"/>
      <c r="B132" s="208"/>
      <c r="C132" s="208"/>
      <c r="D132" s="25"/>
      <c r="E132" s="182"/>
      <c r="F132" s="240"/>
      <c r="G132" s="58"/>
      <c r="H132" s="44">
        <v>0</v>
      </c>
    </row>
    <row r="133" spans="1:9" x14ac:dyDescent="0.2">
      <c r="A133" s="207"/>
      <c r="B133" s="208"/>
      <c r="C133" s="208"/>
      <c r="D133" s="25"/>
      <c r="E133" s="182"/>
      <c r="F133" s="240"/>
      <c r="G133" s="58"/>
      <c r="H133" s="44">
        <v>0</v>
      </c>
    </row>
    <row r="134" spans="1:9" ht="13.5" thickBot="1" x14ac:dyDescent="0.25">
      <c r="A134" s="237"/>
      <c r="B134" s="238"/>
      <c r="C134" s="238"/>
      <c r="D134" s="26"/>
      <c r="E134" s="183"/>
      <c r="F134" s="241"/>
      <c r="G134" s="69"/>
      <c r="H134" s="45">
        <v>0</v>
      </c>
    </row>
    <row r="135" spans="1:9" ht="13.5" thickBot="1" x14ac:dyDescent="0.25">
      <c r="A135" s="239" t="s">
        <v>8</v>
      </c>
      <c r="B135" s="239"/>
      <c r="C135" s="239"/>
      <c r="D135" s="239"/>
      <c r="E135" s="239"/>
      <c r="F135" s="239"/>
      <c r="G135" s="239"/>
      <c r="H135" s="46">
        <f>SUM(H126:H134)</f>
        <v>0</v>
      </c>
    </row>
    <row r="136" spans="1:9" ht="13.5" thickBot="1" x14ac:dyDescent="0.25">
      <c r="A136" s="21"/>
      <c r="B136" s="21"/>
      <c r="C136" s="21"/>
      <c r="D136" s="20"/>
      <c r="E136" s="21"/>
      <c r="F136" s="5"/>
      <c r="G136" s="5"/>
      <c r="H136" s="5"/>
      <c r="I136" s="11"/>
    </row>
    <row r="137" spans="1:9" ht="13.5" thickBot="1" x14ac:dyDescent="0.25">
      <c r="A137" s="63" t="s">
        <v>139</v>
      </c>
      <c r="B137" s="134" t="s">
        <v>70</v>
      </c>
      <c r="C137" s="135"/>
      <c r="D137" s="135"/>
      <c r="E137" s="135"/>
      <c r="F137" s="135"/>
      <c r="G137" s="135"/>
      <c r="H137" s="136"/>
    </row>
    <row r="138" spans="1:9" ht="13.5" thickBot="1" x14ac:dyDescent="0.25">
      <c r="A138" s="204" t="s">
        <v>61</v>
      </c>
      <c r="B138" s="205"/>
      <c r="C138" s="206"/>
      <c r="D138" s="88" t="s">
        <v>18</v>
      </c>
      <c r="E138" s="185" t="s">
        <v>58</v>
      </c>
      <c r="F138" s="186"/>
      <c r="G138" s="95" t="s">
        <v>59</v>
      </c>
      <c r="H138" s="89" t="s">
        <v>20</v>
      </c>
    </row>
    <row r="139" spans="1:9" x14ac:dyDescent="0.2">
      <c r="A139" s="213"/>
      <c r="B139" s="214"/>
      <c r="C139" s="214"/>
      <c r="D139" s="64"/>
      <c r="E139" s="187"/>
      <c r="F139" s="188"/>
      <c r="G139" s="30"/>
      <c r="H139" s="57">
        <v>0</v>
      </c>
    </row>
    <row r="140" spans="1:9" x14ac:dyDescent="0.2">
      <c r="A140" s="207"/>
      <c r="B140" s="208"/>
      <c r="C140" s="208"/>
      <c r="D140" s="59"/>
      <c r="E140" s="182"/>
      <c r="F140" s="146"/>
      <c r="G140" s="14"/>
      <c r="H140" s="44">
        <v>0</v>
      </c>
    </row>
    <row r="141" spans="1:9" x14ac:dyDescent="0.2">
      <c r="A141" s="207"/>
      <c r="B141" s="208"/>
      <c r="C141" s="208"/>
      <c r="D141" s="59"/>
      <c r="E141" s="182"/>
      <c r="F141" s="146"/>
      <c r="G141" s="14"/>
      <c r="H141" s="44">
        <v>0</v>
      </c>
    </row>
    <row r="142" spans="1:9" x14ac:dyDescent="0.2">
      <c r="A142" s="207"/>
      <c r="B142" s="208"/>
      <c r="C142" s="208"/>
      <c r="D142" s="59"/>
      <c r="E142" s="182"/>
      <c r="F142" s="146"/>
      <c r="G142" s="14"/>
      <c r="H142" s="44">
        <v>0</v>
      </c>
    </row>
    <row r="143" spans="1:9" x14ac:dyDescent="0.2">
      <c r="A143" s="207"/>
      <c r="B143" s="208"/>
      <c r="C143" s="208"/>
      <c r="D143" s="59"/>
      <c r="E143" s="182"/>
      <c r="F143" s="146"/>
      <c r="G143" s="14"/>
      <c r="H143" s="44">
        <v>0</v>
      </c>
    </row>
    <row r="144" spans="1:9" x14ac:dyDescent="0.2">
      <c r="A144" s="207"/>
      <c r="B144" s="208"/>
      <c r="C144" s="208"/>
      <c r="D144" s="59"/>
      <c r="E144" s="182"/>
      <c r="F144" s="146"/>
      <c r="G144" s="14"/>
      <c r="H144" s="44">
        <v>0</v>
      </c>
    </row>
    <row r="145" spans="1:8" x14ac:dyDescent="0.2">
      <c r="A145" s="207"/>
      <c r="B145" s="208"/>
      <c r="C145" s="208"/>
      <c r="D145" s="59"/>
      <c r="E145" s="182"/>
      <c r="F145" s="146"/>
      <c r="G145" s="14"/>
      <c r="H145" s="44">
        <v>0</v>
      </c>
    </row>
    <row r="146" spans="1:8" x14ac:dyDescent="0.2">
      <c r="A146" s="160"/>
      <c r="B146" s="161"/>
      <c r="C146" s="162"/>
      <c r="D146" s="59"/>
      <c r="E146" s="182"/>
      <c r="F146" s="146"/>
      <c r="G146" s="14"/>
      <c r="H146" s="44">
        <v>0</v>
      </c>
    </row>
    <row r="147" spans="1:8" x14ac:dyDescent="0.2">
      <c r="A147" s="160"/>
      <c r="B147" s="161"/>
      <c r="C147" s="162"/>
      <c r="D147" s="59"/>
      <c r="E147" s="182"/>
      <c r="F147" s="146"/>
      <c r="G147" s="14"/>
      <c r="H147" s="44">
        <v>0</v>
      </c>
    </row>
    <row r="148" spans="1:8" x14ac:dyDescent="0.2">
      <c r="A148" s="160"/>
      <c r="B148" s="161"/>
      <c r="C148" s="162"/>
      <c r="D148" s="59"/>
      <c r="E148" s="182"/>
      <c r="F148" s="146"/>
      <c r="G148" s="14"/>
      <c r="H148" s="44">
        <v>0</v>
      </c>
    </row>
    <row r="149" spans="1:8" x14ac:dyDescent="0.2">
      <c r="A149" s="160"/>
      <c r="B149" s="161"/>
      <c r="C149" s="162"/>
      <c r="D149" s="59"/>
      <c r="E149" s="182"/>
      <c r="F149" s="146"/>
      <c r="G149" s="14"/>
      <c r="H149" s="44">
        <v>0</v>
      </c>
    </row>
    <row r="150" spans="1:8" x14ac:dyDescent="0.2">
      <c r="A150" s="160"/>
      <c r="B150" s="161"/>
      <c r="C150" s="162"/>
      <c r="D150" s="59"/>
      <c r="E150" s="182"/>
      <c r="F150" s="146"/>
      <c r="G150" s="14"/>
      <c r="H150" s="44">
        <v>0</v>
      </c>
    </row>
    <row r="151" spans="1:8" x14ac:dyDescent="0.2">
      <c r="A151" s="160"/>
      <c r="B151" s="161"/>
      <c r="C151" s="162"/>
      <c r="D151" s="59"/>
      <c r="E151" s="182"/>
      <c r="F151" s="146"/>
      <c r="G151" s="14"/>
      <c r="H151" s="44">
        <v>0</v>
      </c>
    </row>
    <row r="152" spans="1:8" x14ac:dyDescent="0.2">
      <c r="A152" s="160"/>
      <c r="B152" s="161"/>
      <c r="C152" s="162"/>
      <c r="D152" s="59"/>
      <c r="E152" s="182"/>
      <c r="F152" s="146"/>
      <c r="G152" s="14"/>
      <c r="H152" s="44">
        <v>0</v>
      </c>
    </row>
    <row r="153" spans="1:8" x14ac:dyDescent="0.2">
      <c r="A153" s="160"/>
      <c r="B153" s="161"/>
      <c r="C153" s="162"/>
      <c r="D153" s="59"/>
      <c r="E153" s="182"/>
      <c r="F153" s="146"/>
      <c r="G153" s="14"/>
      <c r="H153" s="44">
        <v>0</v>
      </c>
    </row>
    <row r="154" spans="1:8" x14ac:dyDescent="0.2">
      <c r="A154" s="160"/>
      <c r="B154" s="161"/>
      <c r="C154" s="162"/>
      <c r="D154" s="59"/>
      <c r="E154" s="182"/>
      <c r="F154" s="146"/>
      <c r="G154" s="14"/>
      <c r="H154" s="44">
        <v>0</v>
      </c>
    </row>
    <row r="155" spans="1:8" x14ac:dyDescent="0.2">
      <c r="A155" s="160"/>
      <c r="B155" s="161"/>
      <c r="C155" s="162"/>
      <c r="D155" s="59"/>
      <c r="E155" s="182"/>
      <c r="F155" s="146"/>
      <c r="G155" s="14"/>
      <c r="H155" s="44">
        <v>0</v>
      </c>
    </row>
    <row r="156" spans="1:8" ht="13.5" thickBot="1" x14ac:dyDescent="0.25">
      <c r="A156" s="201"/>
      <c r="B156" s="202"/>
      <c r="C156" s="203"/>
      <c r="D156" s="66"/>
      <c r="E156" s="183"/>
      <c r="F156" s="184"/>
      <c r="G156" s="31"/>
      <c r="H156" s="42">
        <v>0</v>
      </c>
    </row>
    <row r="157" spans="1:8" ht="13.5" thickBot="1" x14ac:dyDescent="0.25">
      <c r="A157" s="132" t="s">
        <v>8</v>
      </c>
      <c r="B157" s="132"/>
      <c r="C157" s="132"/>
      <c r="D157" s="132"/>
      <c r="E157" s="132"/>
      <c r="F157" s="132"/>
      <c r="G157" s="133"/>
      <c r="H157" s="47">
        <f>SUM(H139:H156)</f>
        <v>0</v>
      </c>
    </row>
    <row r="158" spans="1:8" ht="13.5" thickBot="1" x14ac:dyDescent="0.25">
      <c r="D158" s="7"/>
    </row>
    <row r="159" spans="1:8" ht="13.5" thickBot="1" x14ac:dyDescent="0.25">
      <c r="A159" s="73" t="s">
        <v>140</v>
      </c>
      <c r="B159" s="134" t="s">
        <v>71</v>
      </c>
      <c r="C159" s="135"/>
      <c r="D159" s="135"/>
      <c r="E159" s="135"/>
      <c r="F159" s="135"/>
      <c r="G159" s="135"/>
      <c r="H159" s="136"/>
    </row>
    <row r="160" spans="1:8" ht="13.5" thickBot="1" x14ac:dyDescent="0.25">
      <c r="A160" s="204" t="s">
        <v>62</v>
      </c>
      <c r="B160" s="205"/>
      <c r="C160" s="206"/>
      <c r="D160" s="88" t="s">
        <v>18</v>
      </c>
      <c r="E160" s="185" t="s">
        <v>58</v>
      </c>
      <c r="F160" s="186"/>
      <c r="G160" s="95" t="s">
        <v>59</v>
      </c>
      <c r="H160" s="89" t="s">
        <v>20</v>
      </c>
    </row>
    <row r="161" spans="1:8" x14ac:dyDescent="0.2">
      <c r="A161" s="167"/>
      <c r="B161" s="168"/>
      <c r="C161" s="169"/>
      <c r="D161" s="64"/>
      <c r="E161" s="187"/>
      <c r="F161" s="188"/>
      <c r="G161" s="30"/>
      <c r="H161" s="55">
        <v>0</v>
      </c>
    </row>
    <row r="162" spans="1:8" x14ac:dyDescent="0.2">
      <c r="A162" s="160"/>
      <c r="B162" s="161"/>
      <c r="C162" s="162"/>
      <c r="D162" s="65"/>
      <c r="E162" s="182"/>
      <c r="F162" s="146"/>
      <c r="G162" s="14"/>
      <c r="H162" s="41">
        <v>0</v>
      </c>
    </row>
    <row r="163" spans="1:8" x14ac:dyDescent="0.2">
      <c r="A163" s="160"/>
      <c r="B163" s="161"/>
      <c r="C163" s="162"/>
      <c r="D163" s="65"/>
      <c r="E163" s="182"/>
      <c r="F163" s="146"/>
      <c r="G163" s="14"/>
      <c r="H163" s="41">
        <v>0</v>
      </c>
    </row>
    <row r="164" spans="1:8" x14ac:dyDescent="0.2">
      <c r="A164" s="160"/>
      <c r="B164" s="161"/>
      <c r="C164" s="162"/>
      <c r="D164" s="65"/>
      <c r="E164" s="182"/>
      <c r="F164" s="146"/>
      <c r="G164" s="14"/>
      <c r="H164" s="41">
        <v>0</v>
      </c>
    </row>
    <row r="165" spans="1:8" x14ac:dyDescent="0.2">
      <c r="A165" s="160"/>
      <c r="B165" s="161"/>
      <c r="C165" s="162"/>
      <c r="D165" s="65"/>
      <c r="E165" s="182"/>
      <c r="F165" s="146"/>
      <c r="G165" s="14"/>
      <c r="H165" s="41">
        <v>0</v>
      </c>
    </row>
    <row r="166" spans="1:8" ht="13.5" thickBot="1" x14ac:dyDescent="0.25">
      <c r="A166" s="201"/>
      <c r="B166" s="202"/>
      <c r="C166" s="203"/>
      <c r="D166" s="66"/>
      <c r="E166" s="183"/>
      <c r="F166" s="184"/>
      <c r="G166" s="31"/>
      <c r="H166" s="42">
        <v>0</v>
      </c>
    </row>
    <row r="167" spans="1:8" ht="13.5" thickBot="1" x14ac:dyDescent="0.25">
      <c r="A167" s="132" t="s">
        <v>8</v>
      </c>
      <c r="B167" s="132"/>
      <c r="C167" s="132"/>
      <c r="D167" s="132"/>
      <c r="E167" s="132"/>
      <c r="F167" s="132"/>
      <c r="G167" s="133"/>
      <c r="H167" s="47">
        <f>SUM(H161:H166)</f>
        <v>0</v>
      </c>
    </row>
    <row r="168" spans="1:8" ht="13.5" thickBot="1" x14ac:dyDescent="0.25">
      <c r="D168" s="7"/>
    </row>
    <row r="169" spans="1:8" ht="13.5" thickBot="1" x14ac:dyDescent="0.25">
      <c r="A169" s="73" t="s">
        <v>141</v>
      </c>
      <c r="B169" s="134" t="s">
        <v>88</v>
      </c>
      <c r="C169" s="135"/>
      <c r="D169" s="135"/>
      <c r="E169" s="135"/>
      <c r="F169" s="135"/>
      <c r="G169" s="135"/>
      <c r="H169" s="136"/>
    </row>
    <row r="170" spans="1:8" ht="13.5" thickBot="1" x14ac:dyDescent="0.25">
      <c r="A170" s="210" t="s">
        <v>84</v>
      </c>
      <c r="B170" s="211"/>
      <c r="C170" s="211"/>
      <c r="D170" s="212" t="s">
        <v>18</v>
      </c>
      <c r="E170" s="206"/>
      <c r="F170" s="88" t="s">
        <v>32</v>
      </c>
      <c r="G170" s="88" t="s">
        <v>26</v>
      </c>
      <c r="H170" s="90" t="s">
        <v>20</v>
      </c>
    </row>
    <row r="171" spans="1:8" x14ac:dyDescent="0.2">
      <c r="A171" s="167"/>
      <c r="B171" s="168"/>
      <c r="C171" s="169"/>
      <c r="D171" s="187"/>
      <c r="E171" s="188"/>
      <c r="F171" s="27"/>
      <c r="G171" s="30"/>
      <c r="H171" s="43">
        <f t="shared" ref="H171:H195" si="4">PRODUCT(F171:G171)</f>
        <v>0</v>
      </c>
    </row>
    <row r="172" spans="1:8" x14ac:dyDescent="0.2">
      <c r="A172" s="160"/>
      <c r="B172" s="161"/>
      <c r="C172" s="162"/>
      <c r="D172" s="182"/>
      <c r="E172" s="146"/>
      <c r="F172" s="28"/>
      <c r="G172" s="14"/>
      <c r="H172" s="41">
        <f t="shared" si="4"/>
        <v>0</v>
      </c>
    </row>
    <row r="173" spans="1:8" x14ac:dyDescent="0.2">
      <c r="A173" s="160"/>
      <c r="B173" s="161"/>
      <c r="C173" s="162"/>
      <c r="D173" s="182"/>
      <c r="E173" s="146"/>
      <c r="F173" s="28"/>
      <c r="G173" s="14"/>
      <c r="H173" s="41">
        <f t="shared" si="4"/>
        <v>0</v>
      </c>
    </row>
    <row r="174" spans="1:8" x14ac:dyDescent="0.2">
      <c r="A174" s="160"/>
      <c r="B174" s="161"/>
      <c r="C174" s="162"/>
      <c r="D174" s="182"/>
      <c r="E174" s="146"/>
      <c r="F174" s="28"/>
      <c r="G174" s="14"/>
      <c r="H174" s="41">
        <f t="shared" si="4"/>
        <v>0</v>
      </c>
    </row>
    <row r="175" spans="1:8" x14ac:dyDescent="0.2">
      <c r="A175" s="160"/>
      <c r="B175" s="161"/>
      <c r="C175" s="162"/>
      <c r="D175" s="182"/>
      <c r="E175" s="146"/>
      <c r="F175" s="28"/>
      <c r="G175" s="14"/>
      <c r="H175" s="41">
        <f t="shared" si="4"/>
        <v>0</v>
      </c>
    </row>
    <row r="176" spans="1:8" x14ac:dyDescent="0.2">
      <c r="A176" s="160"/>
      <c r="B176" s="161"/>
      <c r="C176" s="162"/>
      <c r="D176" s="182"/>
      <c r="E176" s="146"/>
      <c r="F176" s="28"/>
      <c r="G176" s="14"/>
      <c r="H176" s="41">
        <f t="shared" si="4"/>
        <v>0</v>
      </c>
    </row>
    <row r="177" spans="1:8" x14ac:dyDescent="0.2">
      <c r="A177" s="160"/>
      <c r="B177" s="161"/>
      <c r="C177" s="162"/>
      <c r="D177" s="182"/>
      <c r="E177" s="146"/>
      <c r="F177" s="28"/>
      <c r="G177" s="14"/>
      <c r="H177" s="41">
        <f t="shared" si="4"/>
        <v>0</v>
      </c>
    </row>
    <row r="178" spans="1:8" x14ac:dyDescent="0.2">
      <c r="A178" s="160"/>
      <c r="B178" s="161"/>
      <c r="C178" s="162"/>
      <c r="D178" s="182"/>
      <c r="E178" s="146"/>
      <c r="F178" s="28"/>
      <c r="G178" s="14"/>
      <c r="H178" s="41">
        <f t="shared" si="4"/>
        <v>0</v>
      </c>
    </row>
    <row r="179" spans="1:8" x14ac:dyDescent="0.2">
      <c r="A179" s="160"/>
      <c r="B179" s="161"/>
      <c r="C179" s="162"/>
      <c r="D179" s="182"/>
      <c r="E179" s="146"/>
      <c r="F179" s="28"/>
      <c r="G179" s="14"/>
      <c r="H179" s="41">
        <f t="shared" si="4"/>
        <v>0</v>
      </c>
    </row>
    <row r="180" spans="1:8" x14ac:dyDescent="0.2">
      <c r="A180" s="160"/>
      <c r="B180" s="161"/>
      <c r="C180" s="162"/>
      <c r="D180" s="182"/>
      <c r="E180" s="146"/>
      <c r="F180" s="28"/>
      <c r="G180" s="14"/>
      <c r="H180" s="41">
        <f t="shared" si="4"/>
        <v>0</v>
      </c>
    </row>
    <row r="181" spans="1:8" x14ac:dyDescent="0.2">
      <c r="A181" s="160"/>
      <c r="B181" s="161"/>
      <c r="C181" s="162"/>
      <c r="D181" s="182"/>
      <c r="E181" s="146"/>
      <c r="F181" s="28"/>
      <c r="G181" s="14"/>
      <c r="H181" s="41">
        <f t="shared" si="4"/>
        <v>0</v>
      </c>
    </row>
    <row r="182" spans="1:8" x14ac:dyDescent="0.2">
      <c r="A182" s="163"/>
      <c r="B182" s="161"/>
      <c r="C182" s="162"/>
      <c r="D182" s="145"/>
      <c r="E182" s="146"/>
      <c r="F182" s="28"/>
      <c r="G182" s="14"/>
      <c r="H182" s="41">
        <f t="shared" si="4"/>
        <v>0</v>
      </c>
    </row>
    <row r="183" spans="1:8" x14ac:dyDescent="0.2">
      <c r="A183" s="163"/>
      <c r="B183" s="161"/>
      <c r="C183" s="162"/>
      <c r="D183" s="145"/>
      <c r="E183" s="146"/>
      <c r="F183" s="28"/>
      <c r="G183" s="14"/>
      <c r="H183" s="41">
        <f t="shared" si="4"/>
        <v>0</v>
      </c>
    </row>
    <row r="184" spans="1:8" x14ac:dyDescent="0.2">
      <c r="A184" s="163"/>
      <c r="B184" s="161"/>
      <c r="C184" s="162"/>
      <c r="D184" s="145"/>
      <c r="E184" s="146"/>
      <c r="F184" s="28"/>
      <c r="G184" s="14"/>
      <c r="H184" s="41">
        <f t="shared" si="4"/>
        <v>0</v>
      </c>
    </row>
    <row r="185" spans="1:8" x14ac:dyDescent="0.2">
      <c r="A185" s="163"/>
      <c r="B185" s="161"/>
      <c r="C185" s="162"/>
      <c r="D185" s="145"/>
      <c r="E185" s="146"/>
      <c r="F185" s="28"/>
      <c r="G185" s="14"/>
      <c r="H185" s="41">
        <f t="shared" si="4"/>
        <v>0</v>
      </c>
    </row>
    <row r="186" spans="1:8" x14ac:dyDescent="0.2">
      <c r="A186" s="163"/>
      <c r="B186" s="161"/>
      <c r="C186" s="162"/>
      <c r="D186" s="145"/>
      <c r="E186" s="146"/>
      <c r="F186" s="28"/>
      <c r="G186" s="14"/>
      <c r="H186" s="41">
        <f t="shared" si="4"/>
        <v>0</v>
      </c>
    </row>
    <row r="187" spans="1:8" x14ac:dyDescent="0.2">
      <c r="A187" s="160"/>
      <c r="B187" s="161"/>
      <c r="C187" s="162"/>
      <c r="D187" s="182"/>
      <c r="E187" s="146"/>
      <c r="F187" s="28"/>
      <c r="G187" s="14"/>
      <c r="H187" s="41">
        <f t="shared" si="4"/>
        <v>0</v>
      </c>
    </row>
    <row r="188" spans="1:8" x14ac:dyDescent="0.2">
      <c r="A188" s="160"/>
      <c r="B188" s="161"/>
      <c r="C188" s="162"/>
      <c r="D188" s="182"/>
      <c r="E188" s="146"/>
      <c r="F188" s="28"/>
      <c r="G188" s="14"/>
      <c r="H188" s="41">
        <f t="shared" si="4"/>
        <v>0</v>
      </c>
    </row>
    <row r="189" spans="1:8" x14ac:dyDescent="0.2">
      <c r="A189" s="160"/>
      <c r="B189" s="161"/>
      <c r="C189" s="162"/>
      <c r="D189" s="182"/>
      <c r="E189" s="146"/>
      <c r="F189" s="28"/>
      <c r="G189" s="14"/>
      <c r="H189" s="41">
        <f t="shared" si="4"/>
        <v>0</v>
      </c>
    </row>
    <row r="190" spans="1:8" x14ac:dyDescent="0.2">
      <c r="A190" s="160"/>
      <c r="B190" s="161"/>
      <c r="C190" s="162"/>
      <c r="D190" s="182"/>
      <c r="E190" s="146"/>
      <c r="F190" s="28"/>
      <c r="G190" s="14"/>
      <c r="H190" s="41">
        <f t="shared" si="4"/>
        <v>0</v>
      </c>
    </row>
    <row r="191" spans="1:8" x14ac:dyDescent="0.2">
      <c r="A191" s="160"/>
      <c r="B191" s="161"/>
      <c r="C191" s="162"/>
      <c r="D191" s="182"/>
      <c r="E191" s="146"/>
      <c r="F191" s="28"/>
      <c r="G191" s="14"/>
      <c r="H191" s="41">
        <f t="shared" si="4"/>
        <v>0</v>
      </c>
    </row>
    <row r="192" spans="1:8" x14ac:dyDescent="0.2">
      <c r="A192" s="160"/>
      <c r="B192" s="161"/>
      <c r="C192" s="162"/>
      <c r="D192" s="182"/>
      <c r="E192" s="146"/>
      <c r="F192" s="28"/>
      <c r="G192" s="14"/>
      <c r="H192" s="41">
        <f t="shared" si="4"/>
        <v>0</v>
      </c>
    </row>
    <row r="193" spans="1:11" x14ac:dyDescent="0.2">
      <c r="A193" s="160"/>
      <c r="B193" s="161"/>
      <c r="C193" s="162"/>
      <c r="D193" s="182"/>
      <c r="E193" s="146"/>
      <c r="F193" s="28"/>
      <c r="G193" s="14"/>
      <c r="H193" s="41">
        <f t="shared" si="4"/>
        <v>0</v>
      </c>
    </row>
    <row r="194" spans="1:11" x14ac:dyDescent="0.2">
      <c r="A194" s="160"/>
      <c r="B194" s="161"/>
      <c r="C194" s="162"/>
      <c r="D194" s="182"/>
      <c r="E194" s="146"/>
      <c r="F194" s="28"/>
      <c r="G194" s="14"/>
      <c r="H194" s="41">
        <f t="shared" si="4"/>
        <v>0</v>
      </c>
    </row>
    <row r="195" spans="1:11" ht="13.5" thickBot="1" x14ac:dyDescent="0.25">
      <c r="A195" s="201"/>
      <c r="B195" s="202"/>
      <c r="C195" s="203"/>
      <c r="D195" s="183"/>
      <c r="E195" s="184"/>
      <c r="F195" s="29"/>
      <c r="G195" s="31"/>
      <c r="H195" s="42">
        <f t="shared" si="4"/>
        <v>0</v>
      </c>
    </row>
    <row r="196" spans="1:11" ht="13.5" thickBot="1" x14ac:dyDescent="0.25">
      <c r="A196" s="132" t="s">
        <v>8</v>
      </c>
      <c r="B196" s="132"/>
      <c r="C196" s="132"/>
      <c r="D196" s="132"/>
      <c r="E196" s="132"/>
      <c r="F196" s="132"/>
      <c r="G196" s="133"/>
      <c r="H196" s="47">
        <f>SUM(H171:H195)</f>
        <v>0</v>
      </c>
    </row>
    <row r="197" spans="1:11" ht="13.5" thickBot="1" x14ac:dyDescent="0.25"/>
    <row r="198" spans="1:11" ht="13.5" thickBot="1" x14ac:dyDescent="0.25">
      <c r="A198" s="73" t="s">
        <v>142</v>
      </c>
      <c r="B198" s="219" t="s">
        <v>89</v>
      </c>
      <c r="C198" s="220"/>
      <c r="D198" s="220"/>
      <c r="E198" s="220"/>
      <c r="F198" s="220"/>
      <c r="G198" s="220"/>
      <c r="H198" s="221"/>
      <c r="I198" s="114"/>
      <c r="J198" s="113"/>
      <c r="K198" s="113"/>
    </row>
    <row r="199" spans="1:11" ht="13.5" thickBot="1" x14ac:dyDescent="0.25">
      <c r="A199" s="189" t="s">
        <v>63</v>
      </c>
      <c r="B199" s="186"/>
      <c r="C199" s="186"/>
      <c r="D199" s="186"/>
      <c r="E199" s="87" t="s">
        <v>64</v>
      </c>
      <c r="F199" s="88" t="s">
        <v>65</v>
      </c>
      <c r="G199" s="88" t="s">
        <v>66</v>
      </c>
      <c r="H199" s="89" t="s">
        <v>20</v>
      </c>
      <c r="I199" s="114"/>
      <c r="J199" s="113"/>
      <c r="K199" s="113"/>
    </row>
    <row r="200" spans="1:11" x14ac:dyDescent="0.2">
      <c r="A200" s="216"/>
      <c r="B200" s="217"/>
      <c r="C200" s="217"/>
      <c r="D200" s="218"/>
      <c r="E200" s="74"/>
      <c r="F200" s="75"/>
      <c r="G200" s="76"/>
      <c r="H200" s="77">
        <f t="shared" ref="H200:H217" si="5">F200*G200</f>
        <v>0</v>
      </c>
      <c r="I200" s="115"/>
      <c r="J200" s="115"/>
      <c r="K200" s="115"/>
    </row>
    <row r="201" spans="1:11" x14ac:dyDescent="0.2">
      <c r="A201" s="179"/>
      <c r="B201" s="180"/>
      <c r="C201" s="180"/>
      <c r="D201" s="181"/>
      <c r="E201" s="78"/>
      <c r="F201" s="79"/>
      <c r="G201" s="80"/>
      <c r="H201" s="81">
        <f t="shared" si="5"/>
        <v>0</v>
      </c>
      <c r="I201" s="86"/>
      <c r="J201" s="86"/>
      <c r="K201" s="86"/>
    </row>
    <row r="202" spans="1:11" x14ac:dyDescent="0.2">
      <c r="A202" s="179"/>
      <c r="B202" s="180"/>
      <c r="C202" s="180"/>
      <c r="D202" s="181"/>
      <c r="E202" s="78"/>
      <c r="F202" s="79"/>
      <c r="G202" s="80"/>
      <c r="H202" s="81">
        <f t="shared" si="5"/>
        <v>0</v>
      </c>
      <c r="I202" s="86"/>
      <c r="J202" s="86"/>
      <c r="K202" s="86"/>
    </row>
    <row r="203" spans="1:11" x14ac:dyDescent="0.2">
      <c r="A203" s="179"/>
      <c r="B203" s="180"/>
      <c r="C203" s="180"/>
      <c r="D203" s="181"/>
      <c r="E203" s="78"/>
      <c r="F203" s="79"/>
      <c r="G203" s="80"/>
      <c r="H203" s="81">
        <f t="shared" si="5"/>
        <v>0</v>
      </c>
      <c r="I203" s="86"/>
      <c r="J203" s="86"/>
      <c r="K203" s="86"/>
    </row>
    <row r="204" spans="1:11" x14ac:dyDescent="0.2">
      <c r="A204" s="179"/>
      <c r="B204" s="180"/>
      <c r="C204" s="180"/>
      <c r="D204" s="181"/>
      <c r="E204" s="78"/>
      <c r="F204" s="79"/>
      <c r="G204" s="80"/>
      <c r="H204" s="81">
        <f t="shared" si="5"/>
        <v>0</v>
      </c>
      <c r="I204" s="86"/>
      <c r="J204" s="86"/>
      <c r="K204" s="86"/>
    </row>
    <row r="205" spans="1:11" x14ac:dyDescent="0.2">
      <c r="A205" s="179"/>
      <c r="B205" s="180"/>
      <c r="C205" s="180"/>
      <c r="D205" s="181"/>
      <c r="E205" s="78"/>
      <c r="F205" s="79"/>
      <c r="G205" s="80"/>
      <c r="H205" s="81">
        <f t="shared" si="5"/>
        <v>0</v>
      </c>
      <c r="I205" s="86"/>
      <c r="J205" s="86"/>
      <c r="K205" s="86"/>
    </row>
    <row r="206" spans="1:11" x14ac:dyDescent="0.2">
      <c r="A206" s="179"/>
      <c r="B206" s="180"/>
      <c r="C206" s="180"/>
      <c r="D206" s="181"/>
      <c r="E206" s="78"/>
      <c r="F206" s="79"/>
      <c r="G206" s="80"/>
      <c r="H206" s="81">
        <f t="shared" si="5"/>
        <v>0</v>
      </c>
      <c r="I206" s="86"/>
      <c r="J206" s="86"/>
      <c r="K206" s="86"/>
    </row>
    <row r="207" spans="1:11" x14ac:dyDescent="0.2">
      <c r="A207" s="179"/>
      <c r="B207" s="180"/>
      <c r="C207" s="180"/>
      <c r="D207" s="181"/>
      <c r="E207" s="78"/>
      <c r="F207" s="79"/>
      <c r="G207" s="80"/>
      <c r="H207" s="81">
        <f t="shared" si="5"/>
        <v>0</v>
      </c>
      <c r="I207" s="86"/>
      <c r="J207" s="86"/>
      <c r="K207" s="86"/>
    </row>
    <row r="208" spans="1:11" x14ac:dyDescent="0.2">
      <c r="A208" s="179"/>
      <c r="B208" s="180"/>
      <c r="C208" s="180"/>
      <c r="D208" s="181"/>
      <c r="E208" s="78"/>
      <c r="F208" s="79"/>
      <c r="G208" s="80"/>
      <c r="H208" s="81">
        <f t="shared" si="5"/>
        <v>0</v>
      </c>
      <c r="I208" s="86"/>
      <c r="J208" s="86"/>
      <c r="K208" s="86"/>
    </row>
    <row r="209" spans="1:12" x14ac:dyDescent="0.2">
      <c r="A209" s="179"/>
      <c r="B209" s="180"/>
      <c r="C209" s="180"/>
      <c r="D209" s="181"/>
      <c r="E209" s="78"/>
      <c r="F209" s="79"/>
      <c r="G209" s="80"/>
      <c r="H209" s="81">
        <f t="shared" si="5"/>
        <v>0</v>
      </c>
      <c r="I209" s="86"/>
      <c r="J209" s="86"/>
      <c r="K209" s="86"/>
    </row>
    <row r="210" spans="1:12" x14ac:dyDescent="0.2">
      <c r="A210" s="179"/>
      <c r="B210" s="180"/>
      <c r="C210" s="180"/>
      <c r="D210" s="181"/>
      <c r="E210" s="78"/>
      <c r="F210" s="79"/>
      <c r="G210" s="80"/>
      <c r="H210" s="81">
        <f t="shared" si="5"/>
        <v>0</v>
      </c>
      <c r="I210" s="86"/>
      <c r="J210" s="86"/>
      <c r="K210" s="86"/>
    </row>
    <row r="211" spans="1:12" x14ac:dyDescent="0.2">
      <c r="A211" s="179"/>
      <c r="B211" s="180"/>
      <c r="C211" s="180"/>
      <c r="D211" s="181"/>
      <c r="E211" s="78"/>
      <c r="F211" s="79"/>
      <c r="G211" s="80"/>
      <c r="H211" s="81">
        <f t="shared" si="5"/>
        <v>0</v>
      </c>
      <c r="I211" s="86"/>
      <c r="J211" s="86"/>
      <c r="K211" s="86"/>
    </row>
    <row r="212" spans="1:12" x14ac:dyDescent="0.2">
      <c r="A212" s="179"/>
      <c r="B212" s="180"/>
      <c r="C212" s="180"/>
      <c r="D212" s="181"/>
      <c r="E212" s="78"/>
      <c r="F212" s="79"/>
      <c r="G212" s="80"/>
      <c r="H212" s="81">
        <f t="shared" si="5"/>
        <v>0</v>
      </c>
      <c r="I212" s="86"/>
      <c r="J212" s="86"/>
      <c r="K212" s="86"/>
    </row>
    <row r="213" spans="1:12" x14ac:dyDescent="0.2">
      <c r="A213" s="179"/>
      <c r="B213" s="180"/>
      <c r="C213" s="180"/>
      <c r="D213" s="181"/>
      <c r="E213" s="78"/>
      <c r="F213" s="79"/>
      <c r="G213" s="80"/>
      <c r="H213" s="81">
        <f t="shared" si="5"/>
        <v>0</v>
      </c>
      <c r="I213" s="86"/>
      <c r="J213" s="86"/>
      <c r="K213" s="86"/>
    </row>
    <row r="214" spans="1:12" x14ac:dyDescent="0.2">
      <c r="A214" s="179"/>
      <c r="B214" s="180"/>
      <c r="C214" s="180"/>
      <c r="D214" s="181"/>
      <c r="E214" s="78"/>
      <c r="F214" s="79"/>
      <c r="G214" s="80"/>
      <c r="H214" s="81">
        <f t="shared" si="5"/>
        <v>0</v>
      </c>
      <c r="I214" s="86"/>
      <c r="J214" s="86"/>
      <c r="K214" s="86"/>
    </row>
    <row r="215" spans="1:12" x14ac:dyDescent="0.2">
      <c r="A215" s="179"/>
      <c r="B215" s="180"/>
      <c r="C215" s="180"/>
      <c r="D215" s="181"/>
      <c r="E215" s="78"/>
      <c r="F215" s="79"/>
      <c r="G215" s="80"/>
      <c r="H215" s="81">
        <f t="shared" si="5"/>
        <v>0</v>
      </c>
      <c r="I215" s="86"/>
      <c r="J215" s="86"/>
      <c r="K215" s="86"/>
    </row>
    <row r="216" spans="1:12" x14ac:dyDescent="0.2">
      <c r="A216" s="179"/>
      <c r="B216" s="180"/>
      <c r="C216" s="180"/>
      <c r="D216" s="181"/>
      <c r="E216" s="78"/>
      <c r="F216" s="79"/>
      <c r="G216" s="80"/>
      <c r="H216" s="81">
        <f t="shared" si="5"/>
        <v>0</v>
      </c>
      <c r="I216" s="86"/>
      <c r="J216" s="86"/>
      <c r="K216" s="86"/>
    </row>
    <row r="217" spans="1:12" ht="13.5" thickBot="1" x14ac:dyDescent="0.25">
      <c r="A217" s="222"/>
      <c r="B217" s="223"/>
      <c r="C217" s="223"/>
      <c r="D217" s="224"/>
      <c r="E217" s="82"/>
      <c r="F217" s="83"/>
      <c r="G217" s="84"/>
      <c r="H217" s="85">
        <f t="shared" si="5"/>
        <v>0</v>
      </c>
      <c r="I217" s="86"/>
      <c r="J217" s="86"/>
      <c r="K217" s="86"/>
    </row>
    <row r="218" spans="1:12" ht="13.5" thickBot="1" x14ac:dyDescent="0.25">
      <c r="A218" s="225" t="s">
        <v>85</v>
      </c>
      <c r="B218" s="226"/>
      <c r="C218" s="226"/>
      <c r="D218" s="226"/>
      <c r="E218" s="226"/>
      <c r="F218" s="226"/>
      <c r="G218" s="227"/>
      <c r="H218" s="47">
        <f>SUM(H200:H217)</f>
        <v>0</v>
      </c>
      <c r="I218" s="86"/>
      <c r="J218" s="86"/>
      <c r="K218" s="86"/>
    </row>
    <row r="219" spans="1:12" ht="13.5" thickBot="1" x14ac:dyDescent="0.25">
      <c r="A219" s="86"/>
      <c r="B219" s="86"/>
      <c r="C219" s="86"/>
      <c r="D219" s="86"/>
      <c r="E219" s="86"/>
      <c r="F219" s="86"/>
      <c r="G219" s="86"/>
      <c r="H219" s="100"/>
      <c r="I219" s="86"/>
      <c r="J219" s="86"/>
      <c r="K219" s="86"/>
      <c r="L219" s="86"/>
    </row>
    <row r="220" spans="1:12" ht="13.5" thickBot="1" x14ac:dyDescent="0.25">
      <c r="A220" s="63" t="s">
        <v>143</v>
      </c>
      <c r="B220" s="134" t="s">
        <v>67</v>
      </c>
      <c r="C220" s="135"/>
      <c r="D220" s="135"/>
      <c r="E220" s="135"/>
      <c r="F220" s="135"/>
      <c r="G220" s="135"/>
      <c r="H220" s="135"/>
      <c r="I220" s="136"/>
    </row>
    <row r="221" spans="1:12" ht="22.5" x14ac:dyDescent="0.2">
      <c r="A221" s="251" t="s">
        <v>68</v>
      </c>
      <c r="B221" s="233"/>
      <c r="C221" s="233"/>
      <c r="D221" s="233" t="s">
        <v>18</v>
      </c>
      <c r="E221" s="235" t="s">
        <v>17</v>
      </c>
      <c r="F221" s="197" t="s">
        <v>81</v>
      </c>
      <c r="G221" s="198"/>
      <c r="H221" s="106" t="s">
        <v>80</v>
      </c>
      <c r="I221" s="91" t="s">
        <v>16</v>
      </c>
    </row>
    <row r="222" spans="1:12" ht="13.5" thickBot="1" x14ac:dyDescent="0.25">
      <c r="A222" s="252"/>
      <c r="B222" s="234"/>
      <c r="C222" s="234"/>
      <c r="D222" s="234"/>
      <c r="E222" s="236"/>
      <c r="F222" s="199" t="s">
        <v>21</v>
      </c>
      <c r="G222" s="200"/>
      <c r="H222" s="102" t="s">
        <v>21</v>
      </c>
      <c r="I222" s="92" t="s">
        <v>20</v>
      </c>
    </row>
    <row r="223" spans="1:12" x14ac:dyDescent="0.2">
      <c r="A223" s="228"/>
      <c r="B223" s="229"/>
      <c r="C223" s="230"/>
      <c r="D223" s="34"/>
      <c r="E223" s="35"/>
      <c r="F223" s="231"/>
      <c r="G223" s="232"/>
      <c r="H223" s="103"/>
      <c r="I223" s="41">
        <f>E223*F223</f>
        <v>0</v>
      </c>
    </row>
    <row r="224" spans="1:12" x14ac:dyDescent="0.2">
      <c r="A224" s="194"/>
      <c r="B224" s="195"/>
      <c r="C224" s="196"/>
      <c r="D224" s="56"/>
      <c r="E224" s="19"/>
      <c r="F224" s="190"/>
      <c r="G224" s="191"/>
      <c r="H224" s="104"/>
      <c r="I224" s="41">
        <f>E224*F224</f>
        <v>0</v>
      </c>
    </row>
    <row r="225" spans="1:9" x14ac:dyDescent="0.2">
      <c r="A225" s="194"/>
      <c r="B225" s="195"/>
      <c r="C225" s="196"/>
      <c r="D225" s="56"/>
      <c r="E225" s="19"/>
      <c r="F225" s="190"/>
      <c r="G225" s="191"/>
      <c r="H225" s="104"/>
      <c r="I225" s="41">
        <f t="shared" ref="I225:I226" si="6">E225*F225</f>
        <v>0</v>
      </c>
    </row>
    <row r="226" spans="1:9" x14ac:dyDescent="0.2">
      <c r="A226" s="194"/>
      <c r="B226" s="195"/>
      <c r="C226" s="196"/>
      <c r="D226" s="56"/>
      <c r="E226" s="19"/>
      <c r="F226" s="190"/>
      <c r="G226" s="191"/>
      <c r="H226" s="104"/>
      <c r="I226" s="41">
        <f t="shared" si="6"/>
        <v>0</v>
      </c>
    </row>
    <row r="227" spans="1:9" x14ac:dyDescent="0.2">
      <c r="A227" s="253"/>
      <c r="B227" s="254"/>
      <c r="C227" s="254"/>
      <c r="D227" s="60"/>
      <c r="E227" s="19"/>
      <c r="F227" s="190"/>
      <c r="G227" s="191"/>
      <c r="H227" s="104"/>
      <c r="I227" s="41">
        <f t="shared" ref="I227:I228" si="7">E227*F227</f>
        <v>0</v>
      </c>
    </row>
    <row r="228" spans="1:9" ht="13.5" thickBot="1" x14ac:dyDescent="0.25">
      <c r="A228" s="255"/>
      <c r="B228" s="256"/>
      <c r="C228" s="257"/>
      <c r="D228" s="36"/>
      <c r="E228" s="37"/>
      <c r="F228" s="259"/>
      <c r="G228" s="260"/>
      <c r="H228" s="105"/>
      <c r="I228" s="54">
        <f t="shared" si="7"/>
        <v>0</v>
      </c>
    </row>
    <row r="229" spans="1:9" ht="13.5" thickBot="1" x14ac:dyDescent="0.25">
      <c r="A229" s="132" t="s">
        <v>8</v>
      </c>
      <c r="B229" s="132"/>
      <c r="C229" s="132"/>
      <c r="D229" s="132"/>
      <c r="E229" s="132"/>
      <c r="F229" s="132"/>
      <c r="G229" s="132"/>
      <c r="H229" s="133"/>
      <c r="I229" s="47">
        <f>SUM(I223:I228)</f>
        <v>0</v>
      </c>
    </row>
    <row r="230" spans="1:9" ht="13.5" thickBot="1" x14ac:dyDescent="0.25"/>
    <row r="231" spans="1:9" ht="13.5" thickBot="1" x14ac:dyDescent="0.25">
      <c r="A231" s="62" t="s">
        <v>144</v>
      </c>
      <c r="B231" s="134" t="s">
        <v>72</v>
      </c>
      <c r="C231" s="135"/>
      <c r="D231" s="135"/>
      <c r="E231" s="135"/>
      <c r="F231" s="135"/>
      <c r="G231" s="135"/>
      <c r="H231" s="136"/>
    </row>
    <row r="232" spans="1:9" ht="13.5" thickBot="1" x14ac:dyDescent="0.25">
      <c r="A232" s="210" t="s">
        <v>29</v>
      </c>
      <c r="B232" s="211"/>
      <c r="C232" s="211"/>
      <c r="D232" s="212" t="s">
        <v>73</v>
      </c>
      <c r="E232" s="206"/>
      <c r="F232" s="88" t="s">
        <v>30</v>
      </c>
      <c r="G232" s="88" t="s">
        <v>31</v>
      </c>
      <c r="H232" s="90" t="s">
        <v>20</v>
      </c>
    </row>
    <row r="233" spans="1:9" x14ac:dyDescent="0.2">
      <c r="A233" s="213"/>
      <c r="B233" s="214"/>
      <c r="C233" s="214"/>
      <c r="D233" s="215"/>
      <c r="E233" s="215"/>
      <c r="F233" s="22"/>
      <c r="G233" s="30"/>
      <c r="H233" s="43">
        <f t="shared" ref="H233:H243" si="8">PRODUCT(F233:G233)</f>
        <v>0</v>
      </c>
    </row>
    <row r="234" spans="1:9" x14ac:dyDescent="0.2">
      <c r="A234" s="207"/>
      <c r="B234" s="208"/>
      <c r="C234" s="208"/>
      <c r="D234" s="209"/>
      <c r="E234" s="209"/>
      <c r="F234" s="13"/>
      <c r="G234" s="14"/>
      <c r="H234" s="55">
        <f t="shared" si="8"/>
        <v>0</v>
      </c>
    </row>
    <row r="235" spans="1:9" x14ac:dyDescent="0.2">
      <c r="A235" s="207"/>
      <c r="B235" s="208"/>
      <c r="C235" s="208"/>
      <c r="D235" s="209"/>
      <c r="E235" s="209"/>
      <c r="F235" s="13"/>
      <c r="G235" s="14"/>
      <c r="H235" s="41">
        <f t="shared" si="8"/>
        <v>0</v>
      </c>
    </row>
    <row r="236" spans="1:9" x14ac:dyDescent="0.2">
      <c r="A236" s="207"/>
      <c r="B236" s="208"/>
      <c r="C236" s="208"/>
      <c r="D236" s="209"/>
      <c r="E236" s="209"/>
      <c r="F236" s="13"/>
      <c r="G236" s="14"/>
      <c r="H236" s="41">
        <f t="shared" si="8"/>
        <v>0</v>
      </c>
    </row>
    <row r="237" spans="1:9" x14ac:dyDescent="0.2">
      <c r="A237" s="207"/>
      <c r="B237" s="208"/>
      <c r="C237" s="208"/>
      <c r="D237" s="209"/>
      <c r="E237" s="209"/>
      <c r="F237" s="13"/>
      <c r="G237" s="14"/>
      <c r="H237" s="41">
        <f t="shared" si="8"/>
        <v>0</v>
      </c>
    </row>
    <row r="238" spans="1:9" x14ac:dyDescent="0.2">
      <c r="A238" s="207"/>
      <c r="B238" s="208"/>
      <c r="C238" s="208"/>
      <c r="D238" s="209"/>
      <c r="E238" s="209"/>
      <c r="F238" s="13"/>
      <c r="G238" s="14"/>
      <c r="H238" s="41">
        <f t="shared" si="8"/>
        <v>0</v>
      </c>
    </row>
    <row r="239" spans="1:9" x14ac:dyDescent="0.2">
      <c r="A239" s="207"/>
      <c r="B239" s="208"/>
      <c r="C239" s="208"/>
      <c r="D239" s="209"/>
      <c r="E239" s="209"/>
      <c r="F239" s="13"/>
      <c r="G239" s="14"/>
      <c r="H239" s="41">
        <f t="shared" si="8"/>
        <v>0</v>
      </c>
    </row>
    <row r="240" spans="1:9" x14ac:dyDescent="0.2">
      <c r="A240" s="207"/>
      <c r="B240" s="208"/>
      <c r="C240" s="208"/>
      <c r="D240" s="209"/>
      <c r="E240" s="209"/>
      <c r="F240" s="13"/>
      <c r="G240" s="14"/>
      <c r="H240" s="41">
        <f t="shared" si="8"/>
        <v>0</v>
      </c>
    </row>
    <row r="241" spans="1:9" x14ac:dyDescent="0.2">
      <c r="A241" s="207"/>
      <c r="B241" s="208"/>
      <c r="C241" s="208"/>
      <c r="D241" s="209"/>
      <c r="E241" s="209"/>
      <c r="F241" s="13"/>
      <c r="G241" s="14"/>
      <c r="H241" s="41">
        <f t="shared" si="8"/>
        <v>0</v>
      </c>
    </row>
    <row r="242" spans="1:9" x14ac:dyDescent="0.2">
      <c r="A242" s="207"/>
      <c r="B242" s="208"/>
      <c r="C242" s="208"/>
      <c r="D242" s="209"/>
      <c r="E242" s="209"/>
      <c r="F242" s="13"/>
      <c r="G242" s="14"/>
      <c r="H242" s="41">
        <f t="shared" si="8"/>
        <v>0</v>
      </c>
    </row>
    <row r="243" spans="1:9" ht="13.5" thickBot="1" x14ac:dyDescent="0.25">
      <c r="A243" s="237"/>
      <c r="B243" s="238"/>
      <c r="C243" s="238"/>
      <c r="D243" s="242"/>
      <c r="E243" s="242"/>
      <c r="F243" s="23"/>
      <c r="G243" s="31"/>
      <c r="H243" s="42">
        <f t="shared" si="8"/>
        <v>0</v>
      </c>
    </row>
    <row r="244" spans="1:9" ht="13.5" thickBot="1" x14ac:dyDescent="0.25">
      <c r="A244" s="239" t="s">
        <v>8</v>
      </c>
      <c r="B244" s="239"/>
      <c r="C244" s="239"/>
      <c r="D244" s="239"/>
      <c r="E244" s="239"/>
      <c r="F244" s="239"/>
      <c r="G244" s="385"/>
      <c r="H244" s="48">
        <f>SUM(H233:H243)</f>
        <v>0</v>
      </c>
    </row>
    <row r="245" spans="1:9" ht="13.5" thickBot="1" x14ac:dyDescent="0.25">
      <c r="I245" s="9"/>
    </row>
    <row r="246" spans="1:9" ht="12.75" customHeight="1" x14ac:dyDescent="0.2">
      <c r="A246" s="386" t="s">
        <v>33</v>
      </c>
      <c r="B246" s="387"/>
      <c r="C246" s="387"/>
      <c r="D246" s="387"/>
      <c r="E246" s="387"/>
      <c r="F246" s="387"/>
      <c r="G246" s="388"/>
      <c r="H246" s="137">
        <f>SUM(I85,H107,H122,H135,H157,H167,H196,H218,I229,H244)</f>
        <v>0</v>
      </c>
      <c r="I246" s="138"/>
    </row>
    <row r="247" spans="1:9" ht="12.75" customHeight="1" x14ac:dyDescent="0.2">
      <c r="A247" s="389"/>
      <c r="B247" s="390"/>
      <c r="C247" s="390"/>
      <c r="D247" s="390"/>
      <c r="E247" s="390"/>
      <c r="F247" s="390"/>
      <c r="G247" s="391"/>
      <c r="H247" s="139"/>
      <c r="I247" s="140"/>
    </row>
    <row r="248" spans="1:9" ht="13.5" customHeight="1" thickBot="1" x14ac:dyDescent="0.25">
      <c r="A248" s="392"/>
      <c r="B248" s="393"/>
      <c r="C248" s="393"/>
      <c r="D248" s="393"/>
      <c r="E248" s="393"/>
      <c r="F248" s="393"/>
      <c r="G248" s="394"/>
      <c r="H248" s="141"/>
      <c r="I248" s="142"/>
    </row>
    <row r="249" spans="1:9" ht="13.5" thickBot="1" x14ac:dyDescent="0.25"/>
    <row r="250" spans="1:9" ht="13.5" thickBot="1" x14ac:dyDescent="0.25">
      <c r="A250" s="97" t="s">
        <v>96</v>
      </c>
      <c r="B250" s="109" t="s">
        <v>34</v>
      </c>
      <c r="C250" s="107"/>
      <c r="D250" s="107"/>
      <c r="E250" s="107"/>
      <c r="F250" s="107"/>
      <c r="G250" s="107"/>
      <c r="H250" s="108"/>
    </row>
    <row r="251" spans="1:9" ht="13.5" thickBot="1" x14ac:dyDescent="0.25">
      <c r="A251" s="110" t="s">
        <v>86</v>
      </c>
      <c r="B251" s="111"/>
      <c r="C251" s="111"/>
      <c r="D251" s="111"/>
      <c r="E251" s="111"/>
      <c r="F251" s="111"/>
      <c r="G251" s="111"/>
      <c r="H251" s="112"/>
    </row>
    <row r="252" spans="1:9" ht="13.5" thickBot="1" x14ac:dyDescent="0.25">
      <c r="A252" s="382" t="s">
        <v>37</v>
      </c>
      <c r="B252" s="383"/>
      <c r="C252" s="384"/>
      <c r="D252" s="382" t="s">
        <v>36</v>
      </c>
      <c r="E252" s="383"/>
      <c r="F252" s="383"/>
      <c r="G252" s="98" t="s">
        <v>74</v>
      </c>
      <c r="H252" s="96" t="s">
        <v>35</v>
      </c>
    </row>
    <row r="253" spans="1:9" x14ac:dyDescent="0.2">
      <c r="A253" s="292"/>
      <c r="B253" s="293"/>
      <c r="C253" s="293"/>
      <c r="D253" s="280"/>
      <c r="E253" s="281"/>
      <c r="F253" s="281"/>
      <c r="G253" s="284" t="e">
        <f>H253/$H$277</f>
        <v>#DIV/0!</v>
      </c>
      <c r="H253" s="294"/>
    </row>
    <row r="254" spans="1:9" x14ac:dyDescent="0.2">
      <c r="A254" s="290"/>
      <c r="B254" s="289"/>
      <c r="C254" s="289"/>
      <c r="D254" s="282"/>
      <c r="E254" s="283"/>
      <c r="F254" s="283"/>
      <c r="G254" s="285"/>
      <c r="H254" s="291"/>
    </row>
    <row r="255" spans="1:9" x14ac:dyDescent="0.2">
      <c r="A255" s="288"/>
      <c r="B255" s="289"/>
      <c r="C255" s="289"/>
      <c r="D255" s="286"/>
      <c r="E255" s="287"/>
      <c r="F255" s="287"/>
      <c r="G255" s="295" t="e">
        <f>H255/$H$277</f>
        <v>#DIV/0!</v>
      </c>
      <c r="H255" s="291"/>
    </row>
    <row r="256" spans="1:9" x14ac:dyDescent="0.2">
      <c r="A256" s="290"/>
      <c r="B256" s="289"/>
      <c r="C256" s="289"/>
      <c r="D256" s="282"/>
      <c r="E256" s="283"/>
      <c r="F256" s="283"/>
      <c r="G256" s="285"/>
      <c r="H256" s="291"/>
    </row>
    <row r="257" spans="1:8" x14ac:dyDescent="0.2">
      <c r="A257" s="288"/>
      <c r="B257" s="289"/>
      <c r="C257" s="289"/>
      <c r="D257" s="286"/>
      <c r="E257" s="287"/>
      <c r="F257" s="287"/>
      <c r="G257" s="295" t="e">
        <f>H257/$H$277</f>
        <v>#DIV/0!</v>
      </c>
      <c r="H257" s="291"/>
    </row>
    <row r="258" spans="1:8" x14ac:dyDescent="0.2">
      <c r="A258" s="290"/>
      <c r="B258" s="289"/>
      <c r="C258" s="289"/>
      <c r="D258" s="282"/>
      <c r="E258" s="283"/>
      <c r="F258" s="283"/>
      <c r="G258" s="285"/>
      <c r="H258" s="291"/>
    </row>
    <row r="259" spans="1:8" x14ac:dyDescent="0.2">
      <c r="A259" s="288"/>
      <c r="B259" s="289"/>
      <c r="C259" s="289"/>
      <c r="D259" s="286"/>
      <c r="E259" s="287"/>
      <c r="F259" s="287"/>
      <c r="G259" s="295" t="e">
        <f>H259/$H$277</f>
        <v>#DIV/0!</v>
      </c>
      <c r="H259" s="291"/>
    </row>
    <row r="260" spans="1:8" x14ac:dyDescent="0.2">
      <c r="A260" s="290"/>
      <c r="B260" s="289"/>
      <c r="C260" s="289"/>
      <c r="D260" s="282"/>
      <c r="E260" s="283"/>
      <c r="F260" s="283"/>
      <c r="G260" s="285"/>
      <c r="H260" s="291"/>
    </row>
    <row r="261" spans="1:8" x14ac:dyDescent="0.2">
      <c r="A261" s="288"/>
      <c r="B261" s="289"/>
      <c r="C261" s="289"/>
      <c r="D261" s="286"/>
      <c r="E261" s="287"/>
      <c r="F261" s="287"/>
      <c r="G261" s="295" t="e">
        <f>H261/$H$277</f>
        <v>#DIV/0!</v>
      </c>
      <c r="H261" s="291"/>
    </row>
    <row r="262" spans="1:8" x14ac:dyDescent="0.2">
      <c r="A262" s="290"/>
      <c r="B262" s="289"/>
      <c r="C262" s="289"/>
      <c r="D262" s="282"/>
      <c r="E262" s="283"/>
      <c r="F262" s="283"/>
      <c r="G262" s="285"/>
      <c r="H262" s="291"/>
    </row>
    <row r="263" spans="1:8" x14ac:dyDescent="0.2">
      <c r="A263" s="290"/>
      <c r="B263" s="289"/>
      <c r="C263" s="289"/>
      <c r="D263" s="286"/>
      <c r="E263" s="287"/>
      <c r="F263" s="287"/>
      <c r="G263" s="295" t="e">
        <f>H263/$H$277</f>
        <v>#DIV/0!</v>
      </c>
      <c r="H263" s="291"/>
    </row>
    <row r="264" spans="1:8" x14ac:dyDescent="0.2">
      <c r="A264" s="290"/>
      <c r="B264" s="289"/>
      <c r="C264" s="289"/>
      <c r="D264" s="282"/>
      <c r="E264" s="283"/>
      <c r="F264" s="283"/>
      <c r="G264" s="285"/>
      <c r="H264" s="291"/>
    </row>
    <row r="265" spans="1:8" x14ac:dyDescent="0.2">
      <c r="A265" s="290"/>
      <c r="B265" s="289"/>
      <c r="C265" s="289"/>
      <c r="D265" s="286"/>
      <c r="E265" s="287"/>
      <c r="F265" s="287"/>
      <c r="G265" s="295" t="e">
        <f>H265/$H$277</f>
        <v>#DIV/0!</v>
      </c>
      <c r="H265" s="291"/>
    </row>
    <row r="266" spans="1:8" x14ac:dyDescent="0.2">
      <c r="A266" s="290"/>
      <c r="B266" s="289"/>
      <c r="C266" s="289"/>
      <c r="D266" s="282"/>
      <c r="E266" s="283"/>
      <c r="F266" s="283"/>
      <c r="G266" s="285"/>
      <c r="H266" s="291"/>
    </row>
    <row r="267" spans="1:8" x14ac:dyDescent="0.2">
      <c r="A267" s="290"/>
      <c r="B267" s="289"/>
      <c r="C267" s="289"/>
      <c r="D267" s="286"/>
      <c r="E267" s="287"/>
      <c r="F267" s="287"/>
      <c r="G267" s="295" t="e">
        <f>H267/$H$277</f>
        <v>#DIV/0!</v>
      </c>
      <c r="H267" s="291"/>
    </row>
    <row r="268" spans="1:8" x14ac:dyDescent="0.2">
      <c r="A268" s="290"/>
      <c r="B268" s="289"/>
      <c r="C268" s="289"/>
      <c r="D268" s="282"/>
      <c r="E268" s="283"/>
      <c r="F268" s="283"/>
      <c r="G268" s="285"/>
      <c r="H268" s="291"/>
    </row>
    <row r="269" spans="1:8" x14ac:dyDescent="0.2">
      <c r="A269" s="290"/>
      <c r="B269" s="289"/>
      <c r="C269" s="289"/>
      <c r="D269" s="286"/>
      <c r="E269" s="287"/>
      <c r="F269" s="287"/>
      <c r="G269" s="295" t="e">
        <f>H269/$H$277</f>
        <v>#DIV/0!</v>
      </c>
      <c r="H269" s="291"/>
    </row>
    <row r="270" spans="1:8" x14ac:dyDescent="0.2">
      <c r="A270" s="290"/>
      <c r="B270" s="289"/>
      <c r="C270" s="289"/>
      <c r="D270" s="282"/>
      <c r="E270" s="283"/>
      <c r="F270" s="283"/>
      <c r="G270" s="285"/>
      <c r="H270" s="291"/>
    </row>
    <row r="271" spans="1:8" x14ac:dyDescent="0.2">
      <c r="A271" s="290"/>
      <c r="B271" s="289"/>
      <c r="C271" s="289"/>
      <c r="D271" s="286"/>
      <c r="E271" s="287"/>
      <c r="F271" s="287"/>
      <c r="G271" s="295" t="e">
        <f>H271/$H$277</f>
        <v>#DIV/0!</v>
      </c>
      <c r="H271" s="291"/>
    </row>
    <row r="272" spans="1:8" x14ac:dyDescent="0.2">
      <c r="A272" s="290"/>
      <c r="B272" s="289"/>
      <c r="C272" s="289"/>
      <c r="D272" s="282"/>
      <c r="E272" s="283"/>
      <c r="F272" s="283"/>
      <c r="G272" s="285"/>
      <c r="H272" s="291"/>
    </row>
    <row r="273" spans="1:9" x14ac:dyDescent="0.2">
      <c r="A273" s="290"/>
      <c r="B273" s="289"/>
      <c r="C273" s="289"/>
      <c r="D273" s="299"/>
      <c r="E273" s="300"/>
      <c r="F273" s="301"/>
      <c r="G273" s="295" t="e">
        <f>H273/$H$277</f>
        <v>#DIV/0!</v>
      </c>
      <c r="H273" s="291"/>
    </row>
    <row r="274" spans="1:9" ht="13.5" thickBot="1" x14ac:dyDescent="0.25">
      <c r="A274" s="296"/>
      <c r="B274" s="297"/>
      <c r="C274" s="297"/>
      <c r="D274" s="302"/>
      <c r="E274" s="303"/>
      <c r="F274" s="304"/>
      <c r="G274" s="285"/>
      <c r="H274" s="298"/>
    </row>
    <row r="275" spans="1:9" x14ac:dyDescent="0.2">
      <c r="A275" s="305" t="s">
        <v>38</v>
      </c>
      <c r="B275" s="306"/>
      <c r="C275" s="306"/>
      <c r="D275" s="306"/>
      <c r="E275" s="306"/>
      <c r="F275" s="306"/>
      <c r="G275" s="307"/>
      <c r="H275" s="314">
        <f>SUM(H253:H274)</f>
        <v>0</v>
      </c>
      <c r="I275" s="143" t="e">
        <f>H275/H277</f>
        <v>#DIV/0!</v>
      </c>
    </row>
    <row r="276" spans="1:9" ht="13.5" thickBot="1" x14ac:dyDescent="0.25">
      <c r="A276" s="311"/>
      <c r="B276" s="312"/>
      <c r="C276" s="312"/>
      <c r="D276" s="312"/>
      <c r="E276" s="312"/>
      <c r="F276" s="312"/>
      <c r="G276" s="313"/>
      <c r="H276" s="315"/>
      <c r="I276" s="144"/>
    </row>
    <row r="277" spans="1:9" x14ac:dyDescent="0.2">
      <c r="A277" s="305" t="s">
        <v>39</v>
      </c>
      <c r="B277" s="306"/>
      <c r="C277" s="306"/>
      <c r="D277" s="306"/>
      <c r="E277" s="306"/>
      <c r="F277" s="306"/>
      <c r="G277" s="307"/>
      <c r="H277" s="314">
        <f>H246</f>
        <v>0</v>
      </c>
    </row>
    <row r="278" spans="1:9" ht="13.5" thickBot="1" x14ac:dyDescent="0.25">
      <c r="A278" s="311"/>
      <c r="B278" s="312"/>
      <c r="C278" s="312"/>
      <c r="D278" s="312"/>
      <c r="E278" s="312"/>
      <c r="F278" s="312"/>
      <c r="G278" s="313"/>
      <c r="H278" s="315"/>
    </row>
    <row r="279" spans="1:9" x14ac:dyDescent="0.2">
      <c r="A279" s="305" t="s">
        <v>87</v>
      </c>
      <c r="B279" s="306"/>
      <c r="C279" s="306"/>
      <c r="D279" s="306"/>
      <c r="E279" s="306"/>
      <c r="F279" s="306"/>
      <c r="G279" s="307"/>
      <c r="H279" s="314">
        <f>H275-H277</f>
        <v>0</v>
      </c>
    </row>
    <row r="280" spans="1:9" ht="13.5" thickBot="1" x14ac:dyDescent="0.25">
      <c r="A280" s="308"/>
      <c r="B280" s="309"/>
      <c r="C280" s="309"/>
      <c r="D280" s="309"/>
      <c r="E280" s="309"/>
      <c r="F280" s="309"/>
      <c r="G280" s="310"/>
      <c r="H280" s="316"/>
    </row>
    <row r="281" spans="1:9" ht="12.75" customHeight="1" x14ac:dyDescent="0.2">
      <c r="A281" s="373" t="s">
        <v>151</v>
      </c>
      <c r="B281" s="374"/>
      <c r="C281" s="374"/>
      <c r="D281" s="374"/>
      <c r="E281" s="374"/>
      <c r="F281" s="374"/>
      <c r="G281" s="374"/>
      <c r="H281" s="374"/>
      <c r="I281" s="375"/>
    </row>
    <row r="282" spans="1:9" ht="43.5" customHeight="1" x14ac:dyDescent="0.2">
      <c r="A282" s="376"/>
      <c r="B282" s="377"/>
      <c r="C282" s="377"/>
      <c r="D282" s="377"/>
      <c r="E282" s="377"/>
      <c r="F282" s="377"/>
      <c r="G282" s="377"/>
      <c r="H282" s="377"/>
      <c r="I282" s="378"/>
    </row>
    <row r="283" spans="1:9" ht="18" customHeight="1" x14ac:dyDescent="0.2">
      <c r="A283" s="376"/>
      <c r="B283" s="377"/>
      <c r="C283" s="377"/>
      <c r="D283" s="377"/>
      <c r="E283" s="377"/>
      <c r="F283" s="377"/>
      <c r="G283" s="377"/>
      <c r="H283" s="377"/>
      <c r="I283" s="378"/>
    </row>
    <row r="284" spans="1:9" ht="21.75" customHeight="1" thickBot="1" x14ac:dyDescent="0.25">
      <c r="A284" s="379"/>
      <c r="B284" s="380"/>
      <c r="C284" s="380"/>
      <c r="D284" s="380"/>
      <c r="E284" s="380"/>
      <c r="F284" s="380"/>
      <c r="G284" s="380"/>
      <c r="H284" s="380"/>
      <c r="I284" s="381"/>
    </row>
    <row r="285" spans="1:9" ht="13.5" thickBot="1" x14ac:dyDescent="0.25">
      <c r="A285" s="99"/>
      <c r="B285" s="99"/>
      <c r="C285" s="99"/>
      <c r="D285" s="99"/>
      <c r="E285" s="99"/>
      <c r="F285" s="99"/>
      <c r="G285" s="99"/>
      <c r="H285" s="99"/>
      <c r="I285" s="99"/>
    </row>
    <row r="286" spans="1:9" x14ac:dyDescent="0.2">
      <c r="A286" s="344" t="s">
        <v>40</v>
      </c>
      <c r="B286" s="345"/>
      <c r="C286" s="345"/>
      <c r="D286" s="345"/>
      <c r="E286" s="345"/>
      <c r="F286" s="345"/>
      <c r="G286" s="345"/>
      <c r="H286" s="345"/>
      <c r="I286" s="346"/>
    </row>
    <row r="287" spans="1:9" ht="13.5" thickBot="1" x14ac:dyDescent="0.25">
      <c r="A287" s="347"/>
      <c r="B287" s="348"/>
      <c r="C287" s="348"/>
      <c r="D287" s="348"/>
      <c r="E287" s="348"/>
      <c r="F287" s="348"/>
      <c r="G287" s="348"/>
      <c r="H287" s="348"/>
      <c r="I287" s="349"/>
    </row>
    <row r="288" spans="1:9" ht="12.75" customHeight="1" x14ac:dyDescent="0.2">
      <c r="A288" s="332" t="s">
        <v>52</v>
      </c>
      <c r="B288" s="333"/>
      <c r="C288" s="333"/>
      <c r="D288" s="334"/>
      <c r="E288" s="350" t="s">
        <v>42</v>
      </c>
      <c r="F288" s="351"/>
      <c r="G288" s="352"/>
      <c r="H288" s="367" t="s">
        <v>41</v>
      </c>
      <c r="I288" s="368"/>
    </row>
    <row r="289" spans="1:9" x14ac:dyDescent="0.2">
      <c r="A289" s="335"/>
      <c r="B289" s="336"/>
      <c r="C289" s="336"/>
      <c r="D289" s="337"/>
      <c r="E289" s="353"/>
      <c r="F289" s="354"/>
      <c r="G289" s="355"/>
      <c r="H289" s="369"/>
      <c r="I289" s="370"/>
    </row>
    <row r="290" spans="1:9" ht="13.5" thickBot="1" x14ac:dyDescent="0.25">
      <c r="A290" s="338"/>
      <c r="B290" s="339"/>
      <c r="C290" s="339"/>
      <c r="D290" s="340"/>
      <c r="E290" s="356"/>
      <c r="F290" s="357"/>
      <c r="G290" s="358"/>
      <c r="H290" s="371"/>
      <c r="I290" s="372"/>
    </row>
    <row r="291" spans="1:9" x14ac:dyDescent="0.2">
      <c r="A291" s="317" t="s">
        <v>43</v>
      </c>
      <c r="B291" s="318"/>
      <c r="C291" s="318"/>
      <c r="D291" s="318"/>
      <c r="E291" s="318"/>
      <c r="F291" s="318"/>
      <c r="G291" s="318"/>
      <c r="H291" s="318"/>
      <c r="I291" s="319"/>
    </row>
    <row r="292" spans="1:9" x14ac:dyDescent="0.2">
      <c r="A292" s="320"/>
      <c r="B292" s="321"/>
      <c r="C292" s="321"/>
      <c r="D292" s="321"/>
      <c r="E292" s="321"/>
      <c r="F292" s="321"/>
      <c r="G292" s="321"/>
      <c r="H292" s="321"/>
      <c r="I292" s="322"/>
    </row>
    <row r="293" spans="1:9" ht="13.5" thickBot="1" x14ac:dyDescent="0.25">
      <c r="A293" s="323"/>
      <c r="B293" s="324"/>
      <c r="C293" s="324"/>
      <c r="D293" s="324"/>
      <c r="E293" s="324"/>
      <c r="F293" s="324"/>
      <c r="G293" s="324"/>
      <c r="H293" s="324"/>
      <c r="I293" s="325"/>
    </row>
    <row r="294" spans="1:9" x14ac:dyDescent="0.2">
      <c r="A294" s="326" t="s">
        <v>44</v>
      </c>
      <c r="B294" s="327"/>
      <c r="C294" s="327"/>
      <c r="D294" s="327"/>
      <c r="E294" s="327"/>
      <c r="F294" s="327"/>
      <c r="G294" s="327"/>
      <c r="H294" s="327"/>
      <c r="I294" s="328"/>
    </row>
    <row r="295" spans="1:9" ht="13.5" thickBot="1" x14ac:dyDescent="0.25">
      <c r="A295" s="329"/>
      <c r="B295" s="330"/>
      <c r="C295" s="330"/>
      <c r="D295" s="330"/>
      <c r="E295" s="330"/>
      <c r="F295" s="330"/>
      <c r="G295" s="330"/>
      <c r="H295" s="330"/>
      <c r="I295" s="331"/>
    </row>
    <row r="296" spans="1:9" ht="12.75" customHeight="1" x14ac:dyDescent="0.2">
      <c r="A296" s="332" t="s">
        <v>52</v>
      </c>
      <c r="B296" s="333"/>
      <c r="C296" s="333"/>
      <c r="D296" s="334"/>
      <c r="E296" s="350" t="s">
        <v>45</v>
      </c>
      <c r="F296" s="359"/>
      <c r="G296" s="359"/>
      <c r="H296" s="360"/>
      <c r="I296" s="341" t="s">
        <v>46</v>
      </c>
    </row>
    <row r="297" spans="1:9" x14ac:dyDescent="0.2">
      <c r="A297" s="335"/>
      <c r="B297" s="336"/>
      <c r="C297" s="336"/>
      <c r="D297" s="337"/>
      <c r="E297" s="361"/>
      <c r="F297" s="362"/>
      <c r="G297" s="362"/>
      <c r="H297" s="363"/>
      <c r="I297" s="342"/>
    </row>
    <row r="298" spans="1:9" ht="13.5" thickBot="1" x14ac:dyDescent="0.25">
      <c r="A298" s="338"/>
      <c r="B298" s="339"/>
      <c r="C298" s="339"/>
      <c r="D298" s="340"/>
      <c r="E298" s="364"/>
      <c r="F298" s="365"/>
      <c r="G298" s="365"/>
      <c r="H298" s="366"/>
      <c r="I298" s="343"/>
    </row>
    <row r="299" spans="1:9" x14ac:dyDescent="0.2">
      <c r="A299" s="317" t="s">
        <v>43</v>
      </c>
      <c r="B299" s="318"/>
      <c r="C299" s="318"/>
      <c r="D299" s="318"/>
      <c r="E299" s="318"/>
      <c r="F299" s="318"/>
      <c r="G299" s="318"/>
      <c r="H299" s="318"/>
      <c r="I299" s="319"/>
    </row>
    <row r="300" spans="1:9" x14ac:dyDescent="0.2">
      <c r="A300" s="320"/>
      <c r="B300" s="321"/>
      <c r="C300" s="321"/>
      <c r="D300" s="321"/>
      <c r="E300" s="321"/>
      <c r="F300" s="321"/>
      <c r="G300" s="321"/>
      <c r="H300" s="321"/>
      <c r="I300" s="322"/>
    </row>
    <row r="301" spans="1:9" ht="13.5" thickBot="1" x14ac:dyDescent="0.25">
      <c r="A301" s="323"/>
      <c r="B301" s="324"/>
      <c r="C301" s="324"/>
      <c r="D301" s="324"/>
      <c r="E301" s="324"/>
      <c r="F301" s="324"/>
      <c r="G301" s="324"/>
      <c r="H301" s="324"/>
      <c r="I301" s="325"/>
    </row>
  </sheetData>
  <sheetProtection formatCells="0" formatColumns="0" formatRows="0" insertColumns="0" insertHyperlinks="0" deleteColumns="0" deleteRows="0" sort="0" autoFilter="0" pivotTables="0"/>
  <protectedRanges>
    <protectedRange sqref="H126:H134 H139:H155" name="Plage22"/>
    <protectedRange sqref="A296:I301" name="Plage20"/>
    <protectedRange sqref="H288 A288:G293 H289:I293" name="Plage19"/>
    <protectedRange sqref="A253:H274" name="Plage17"/>
    <protectedRange sqref="A161:G167" name="Plage13"/>
    <protectedRange sqref="A112:G121" name="Plage11"/>
    <protectedRange sqref="G90:G106 A90:E106" name="Plage9"/>
    <protectedRange sqref="A4:I4 A46:I47 I5:I14 I24:I25 I26:I27" name="Plage1"/>
    <protectedRange sqref="A77:H84 A227:H228" name="Plage8"/>
    <protectedRange sqref="A126:G134" name="Plage10"/>
    <protectedRange sqref="A171:G195" name="Plage12"/>
    <protectedRange sqref="A171:G195" name="Plage14"/>
    <protectedRange sqref="A233:G243" name="Plage16"/>
    <protectedRange sqref="A281:H284" name="Plage18"/>
    <protectedRange sqref="A139:G156" name="Plage21"/>
    <protectedRange sqref="P200:V218 X200:AD218 AF200:AL218 AN200:AT218 AV200:BB218 BD200:BJ218 BL200:BR218 BT200:BZ218 CB200:CH218 CJ200:CP218 CR200:CX218 CZ200:DF218 DH200:DN218 DP200:DV218 DX200:ED218 EF200:EL218 EN200:ET218 EV200:FB218 FD200:FJ218 FL200:FR218 FT200:FZ218 GB200:GH218 GJ200:GP218 GR200:GX218 GZ200:HF218 HH200:HN218 HP200:HV218 I200:N218 A219:O219 A200:G218 HQ219:HW219 HI219:HO219 HA219:HG219 GS219:GY219 GK219:GQ219 GC219:GI219 FU219:GA219 FM219:FS219 FE219:FK219 EW219:FC219 EO219:EU219 EG219:EM219 DY219:EE219 DQ219:DW219 DI219:DO219 DA219:DG219 CS219:CY219 CK219:CQ219 CC219:CI219 BU219:CA219 BM219:BS219 BE219:BK219 AW219:BC219 AO219:AU219 AG219:AM219 Y219:AE219 Q219:W219" name="Plage16_1"/>
    <protectedRange sqref="F25 I29:I39 H25 H29:H39 E29:E39 G26:G27 I28 G28 E28:F28 A26:D27 E26:F27 H26:H27 I40:I42 F29:G39 A28:D39 A25:D25 G25 I43:I45" name="Plage5"/>
    <protectedRange sqref="A11:G11 E13:G14 A13:B13 C13:C14 D14 A14" name="Plage3"/>
    <protectedRange sqref="A6:H8 A9" name="Plage2"/>
    <protectedRange sqref="A41:H42" name="Plage7"/>
    <protectedRange sqref="A44:H45" name="Plage7_1"/>
  </protectedRanges>
  <mergeCells count="473">
    <mergeCell ref="A2:I2"/>
    <mergeCell ref="A45:I45"/>
    <mergeCell ref="A42:I42"/>
    <mergeCell ref="A27:I27"/>
    <mergeCell ref="F60:G60"/>
    <mergeCell ref="B15:I15"/>
    <mergeCell ref="A16:I23"/>
    <mergeCell ref="A61:I62"/>
    <mergeCell ref="A49:B60"/>
    <mergeCell ref="C59:E59"/>
    <mergeCell ref="C52:E52"/>
    <mergeCell ref="C50:E50"/>
    <mergeCell ref="F50:G50"/>
    <mergeCell ref="F53:G53"/>
    <mergeCell ref="C55:E55"/>
    <mergeCell ref="F55:G55"/>
    <mergeCell ref="C56:E56"/>
    <mergeCell ref="F56:G56"/>
    <mergeCell ref="C51:E51"/>
    <mergeCell ref="F51:G51"/>
    <mergeCell ref="C53:E53"/>
    <mergeCell ref="C58:E58"/>
    <mergeCell ref="F58:G58"/>
    <mergeCell ref="C57:E57"/>
    <mergeCell ref="F57:G57"/>
    <mergeCell ref="A227:C227"/>
    <mergeCell ref="F227:G227"/>
    <mergeCell ref="A228:C228"/>
    <mergeCell ref="F228:G228"/>
    <mergeCell ref="A252:C252"/>
    <mergeCell ref="A244:G244"/>
    <mergeCell ref="A246:G248"/>
    <mergeCell ref="D242:E242"/>
    <mergeCell ref="D243:E243"/>
    <mergeCell ref="A242:C242"/>
    <mergeCell ref="A243:C243"/>
    <mergeCell ref="D241:E241"/>
    <mergeCell ref="D240:E240"/>
    <mergeCell ref="D252:F252"/>
    <mergeCell ref="A110:C111"/>
    <mergeCell ref="D110:E111"/>
    <mergeCell ref="F110:F111"/>
    <mergeCell ref="A112:C112"/>
    <mergeCell ref="D112:E112"/>
    <mergeCell ref="A113:C113"/>
    <mergeCell ref="D113:E113"/>
    <mergeCell ref="A114:C114"/>
    <mergeCell ref="D114:E114"/>
    <mergeCell ref="A279:G280"/>
    <mergeCell ref="A277:G278"/>
    <mergeCell ref="A275:G276"/>
    <mergeCell ref="H275:H276"/>
    <mergeCell ref="H277:H278"/>
    <mergeCell ref="H279:H280"/>
    <mergeCell ref="A299:I301"/>
    <mergeCell ref="A291:I293"/>
    <mergeCell ref="A294:I295"/>
    <mergeCell ref="A296:D298"/>
    <mergeCell ref="I296:I298"/>
    <mergeCell ref="A286:I287"/>
    <mergeCell ref="A288:D290"/>
    <mergeCell ref="E288:G290"/>
    <mergeCell ref="E296:H298"/>
    <mergeCell ref="H288:I290"/>
    <mergeCell ref="A281:I284"/>
    <mergeCell ref="H265:H266"/>
    <mergeCell ref="A265:C266"/>
    <mergeCell ref="A271:C272"/>
    <mergeCell ref="A273:C274"/>
    <mergeCell ref="H267:H268"/>
    <mergeCell ref="H269:H270"/>
    <mergeCell ref="H271:H272"/>
    <mergeCell ref="D265:F266"/>
    <mergeCell ref="G265:G266"/>
    <mergeCell ref="D267:F268"/>
    <mergeCell ref="G267:G268"/>
    <mergeCell ref="D269:F270"/>
    <mergeCell ref="G269:G270"/>
    <mergeCell ref="D271:F272"/>
    <mergeCell ref="A267:C268"/>
    <mergeCell ref="A269:C270"/>
    <mergeCell ref="H273:H274"/>
    <mergeCell ref="G271:G272"/>
    <mergeCell ref="G273:G274"/>
    <mergeCell ref="D273:F274"/>
    <mergeCell ref="D253:F254"/>
    <mergeCell ref="G253:G254"/>
    <mergeCell ref="D255:F256"/>
    <mergeCell ref="A259:C260"/>
    <mergeCell ref="H259:H260"/>
    <mergeCell ref="A263:C264"/>
    <mergeCell ref="H263:H264"/>
    <mergeCell ref="A261:C262"/>
    <mergeCell ref="A253:C254"/>
    <mergeCell ref="H253:H254"/>
    <mergeCell ref="A255:C256"/>
    <mergeCell ref="H255:H256"/>
    <mergeCell ref="A257:C258"/>
    <mergeCell ref="H257:H258"/>
    <mergeCell ref="H261:H262"/>
    <mergeCell ref="D257:F258"/>
    <mergeCell ref="G257:G258"/>
    <mergeCell ref="D259:F260"/>
    <mergeCell ref="G259:G260"/>
    <mergeCell ref="D261:F262"/>
    <mergeCell ref="G261:G262"/>
    <mergeCell ref="D263:F264"/>
    <mergeCell ref="G263:G264"/>
    <mergeCell ref="G255:G256"/>
    <mergeCell ref="A1:I1"/>
    <mergeCell ref="B220:I220"/>
    <mergeCell ref="A221:C222"/>
    <mergeCell ref="C60:E60"/>
    <mergeCell ref="B48:I48"/>
    <mergeCell ref="F54:G54"/>
    <mergeCell ref="F59:G59"/>
    <mergeCell ref="A68:C68"/>
    <mergeCell ref="A79:C79"/>
    <mergeCell ref="A80:C80"/>
    <mergeCell ref="A81:C81"/>
    <mergeCell ref="A101:C101"/>
    <mergeCell ref="A102:C102"/>
    <mergeCell ref="E88:E89"/>
    <mergeCell ref="A100:C100"/>
    <mergeCell ref="A98:C98"/>
    <mergeCell ref="A88:C89"/>
    <mergeCell ref="A90:C90"/>
    <mergeCell ref="A91:C91"/>
    <mergeCell ref="A97:C97"/>
    <mergeCell ref="D88:D89"/>
    <mergeCell ref="F88:G88"/>
    <mergeCell ref="F89:G89"/>
    <mergeCell ref="F90:G90"/>
    <mergeCell ref="C49:E49"/>
    <mergeCell ref="F49:G49"/>
    <mergeCell ref="E65:E66"/>
    <mergeCell ref="D65:D66"/>
    <mergeCell ref="A65:C66"/>
    <mergeCell ref="A67:C67"/>
    <mergeCell ref="A83:C83"/>
    <mergeCell ref="A84:C84"/>
    <mergeCell ref="A75:C75"/>
    <mergeCell ref="A76:C76"/>
    <mergeCell ref="A77:C77"/>
    <mergeCell ref="A78:C78"/>
    <mergeCell ref="A82:C82"/>
    <mergeCell ref="F77:G77"/>
    <mergeCell ref="F78:G78"/>
    <mergeCell ref="F79:G79"/>
    <mergeCell ref="F83:G83"/>
    <mergeCell ref="F84:G84"/>
    <mergeCell ref="F67:G67"/>
    <mergeCell ref="F68:G68"/>
    <mergeCell ref="F75:G75"/>
    <mergeCell ref="F76:G76"/>
    <mergeCell ref="F52:G52"/>
    <mergeCell ref="C54:E54"/>
    <mergeCell ref="A99:C99"/>
    <mergeCell ref="A107:G107"/>
    <mergeCell ref="A103:C103"/>
    <mergeCell ref="A106:C106"/>
    <mergeCell ref="A104:C104"/>
    <mergeCell ref="A105:C105"/>
    <mergeCell ref="F101:G101"/>
    <mergeCell ref="F102:G102"/>
    <mergeCell ref="F103:G103"/>
    <mergeCell ref="F104:G104"/>
    <mergeCell ref="F105:G105"/>
    <mergeCell ref="F106:G106"/>
    <mergeCell ref="F99:G99"/>
    <mergeCell ref="F100:G100"/>
    <mergeCell ref="A126:C126"/>
    <mergeCell ref="A128:C128"/>
    <mergeCell ref="D115:E115"/>
    <mergeCell ref="A116:C116"/>
    <mergeCell ref="D116:E116"/>
    <mergeCell ref="A117:C117"/>
    <mergeCell ref="D117:E117"/>
    <mergeCell ref="A118:C118"/>
    <mergeCell ref="D118:E118"/>
    <mergeCell ref="A119:C119"/>
    <mergeCell ref="D119:E119"/>
    <mergeCell ref="A115:C115"/>
    <mergeCell ref="E125:F125"/>
    <mergeCell ref="A142:C142"/>
    <mergeCell ref="E133:F133"/>
    <mergeCell ref="E134:F134"/>
    <mergeCell ref="A120:C120"/>
    <mergeCell ref="D120:E120"/>
    <mergeCell ref="A121:C121"/>
    <mergeCell ref="D121:E121"/>
    <mergeCell ref="A122:G122"/>
    <mergeCell ref="A138:C138"/>
    <mergeCell ref="A139:C139"/>
    <mergeCell ref="A140:C140"/>
    <mergeCell ref="E126:F126"/>
    <mergeCell ref="E127:F127"/>
    <mergeCell ref="E128:F128"/>
    <mergeCell ref="E129:F129"/>
    <mergeCell ref="E130:F130"/>
    <mergeCell ref="E131:F131"/>
    <mergeCell ref="E132:F132"/>
    <mergeCell ref="A127:C127"/>
    <mergeCell ref="A130:C130"/>
    <mergeCell ref="A131:C131"/>
    <mergeCell ref="A132:C132"/>
    <mergeCell ref="A129:C129"/>
    <mergeCell ref="A125:C125"/>
    <mergeCell ref="A153:C153"/>
    <mergeCell ref="A154:C154"/>
    <mergeCell ref="A148:C148"/>
    <mergeCell ref="A149:C149"/>
    <mergeCell ref="A150:C150"/>
    <mergeCell ref="A151:C151"/>
    <mergeCell ref="D187:E187"/>
    <mergeCell ref="D221:D222"/>
    <mergeCell ref="E221:E222"/>
    <mergeCell ref="D189:E189"/>
    <mergeCell ref="A191:C191"/>
    <mergeCell ref="A192:C192"/>
    <mergeCell ref="A193:C193"/>
    <mergeCell ref="D191:E191"/>
    <mergeCell ref="D192:E192"/>
    <mergeCell ref="D193:E193"/>
    <mergeCell ref="D188:E188"/>
    <mergeCell ref="A161:C161"/>
    <mergeCell ref="A162:C162"/>
    <mergeCell ref="A163:C163"/>
    <mergeCell ref="A164:C164"/>
    <mergeCell ref="A215:D215"/>
    <mergeCell ref="A216:D216"/>
    <mergeCell ref="A196:G196"/>
    <mergeCell ref="F226:G226"/>
    <mergeCell ref="A217:D217"/>
    <mergeCell ref="A218:G218"/>
    <mergeCell ref="A205:D205"/>
    <mergeCell ref="A206:D206"/>
    <mergeCell ref="A207:D207"/>
    <mergeCell ref="A208:D208"/>
    <mergeCell ref="F221:G221"/>
    <mergeCell ref="F222:G222"/>
    <mergeCell ref="A223:C223"/>
    <mergeCell ref="F223:G223"/>
    <mergeCell ref="A224:C224"/>
    <mergeCell ref="F224:G224"/>
    <mergeCell ref="A225:C225"/>
    <mergeCell ref="F225:G225"/>
    <mergeCell ref="A226:C226"/>
    <mergeCell ref="D194:E194"/>
    <mergeCell ref="A200:D200"/>
    <mergeCell ref="A209:D209"/>
    <mergeCell ref="A210:D210"/>
    <mergeCell ref="A211:D211"/>
    <mergeCell ref="A212:D212"/>
    <mergeCell ref="A213:D213"/>
    <mergeCell ref="A214:D214"/>
    <mergeCell ref="A195:C195"/>
    <mergeCell ref="D195:E195"/>
    <mergeCell ref="B198:H198"/>
    <mergeCell ref="A234:C234"/>
    <mergeCell ref="D234:E234"/>
    <mergeCell ref="A232:C232"/>
    <mergeCell ref="D232:E232"/>
    <mergeCell ref="A233:C233"/>
    <mergeCell ref="A194:C194"/>
    <mergeCell ref="D233:E233"/>
    <mergeCell ref="D239:E239"/>
    <mergeCell ref="A170:C170"/>
    <mergeCell ref="D170:E170"/>
    <mergeCell ref="A174:C174"/>
    <mergeCell ref="A175:C175"/>
    <mergeCell ref="A176:C176"/>
    <mergeCell ref="D171:E171"/>
    <mergeCell ref="D172:E172"/>
    <mergeCell ref="D173:E173"/>
    <mergeCell ref="D174:E174"/>
    <mergeCell ref="D175:E175"/>
    <mergeCell ref="D176:E176"/>
    <mergeCell ref="A188:C188"/>
    <mergeCell ref="A183:C183"/>
    <mergeCell ref="A184:C184"/>
    <mergeCell ref="A185:C185"/>
    <mergeCell ref="A178:C178"/>
    <mergeCell ref="A241:C241"/>
    <mergeCell ref="A236:C236"/>
    <mergeCell ref="A237:C237"/>
    <mergeCell ref="A238:C238"/>
    <mergeCell ref="A239:C239"/>
    <mergeCell ref="A240:C240"/>
    <mergeCell ref="A235:C235"/>
    <mergeCell ref="D235:E235"/>
    <mergeCell ref="D236:E236"/>
    <mergeCell ref="D237:E237"/>
    <mergeCell ref="D238:E238"/>
    <mergeCell ref="A73:C73"/>
    <mergeCell ref="F73:G73"/>
    <mergeCell ref="A74:C74"/>
    <mergeCell ref="F74:G74"/>
    <mergeCell ref="F65:G65"/>
    <mergeCell ref="F66:G66"/>
    <mergeCell ref="D177:E177"/>
    <mergeCell ref="D178:E178"/>
    <mergeCell ref="A190:C190"/>
    <mergeCell ref="A186:C186"/>
    <mergeCell ref="A187:C187"/>
    <mergeCell ref="A166:C166"/>
    <mergeCell ref="A179:C179"/>
    <mergeCell ref="A180:C180"/>
    <mergeCell ref="A181:C181"/>
    <mergeCell ref="A177:C177"/>
    <mergeCell ref="D190:E190"/>
    <mergeCell ref="A157:G157"/>
    <mergeCell ref="A156:C156"/>
    <mergeCell ref="A155:C155"/>
    <mergeCell ref="A160:C160"/>
    <mergeCell ref="D182:E182"/>
    <mergeCell ref="A147:C147"/>
    <mergeCell ref="A152:C152"/>
    <mergeCell ref="B64:I64"/>
    <mergeCell ref="A69:C69"/>
    <mergeCell ref="F69:G69"/>
    <mergeCell ref="A70:C70"/>
    <mergeCell ref="F70:G70"/>
    <mergeCell ref="A71:C71"/>
    <mergeCell ref="F71:G71"/>
    <mergeCell ref="A72:C72"/>
    <mergeCell ref="F72:G72"/>
    <mergeCell ref="I65:I66"/>
    <mergeCell ref="E145:F145"/>
    <mergeCell ref="E146:F146"/>
    <mergeCell ref="F91:G91"/>
    <mergeCell ref="F97:G97"/>
    <mergeCell ref="F98:G98"/>
    <mergeCell ref="A85:H85"/>
    <mergeCell ref="H88:H89"/>
    <mergeCell ref="B124:H124"/>
    <mergeCell ref="B137:H137"/>
    <mergeCell ref="F92:G92"/>
    <mergeCell ref="F93:G93"/>
    <mergeCell ref="F94:G94"/>
    <mergeCell ref="A143:C143"/>
    <mergeCell ref="A144:C144"/>
    <mergeCell ref="A145:C145"/>
    <mergeCell ref="A146:C146"/>
    <mergeCell ref="A141:C141"/>
    <mergeCell ref="E138:F138"/>
    <mergeCell ref="E139:F139"/>
    <mergeCell ref="E140:F140"/>
    <mergeCell ref="E141:F141"/>
    <mergeCell ref="A134:C134"/>
    <mergeCell ref="A135:G135"/>
    <mergeCell ref="A133:C133"/>
    <mergeCell ref="B3:I3"/>
    <mergeCell ref="A4:I4"/>
    <mergeCell ref="B46:I46"/>
    <mergeCell ref="A47:I47"/>
    <mergeCell ref="A201:D201"/>
    <mergeCell ref="A202:D202"/>
    <mergeCell ref="A203:D203"/>
    <mergeCell ref="A204:D204"/>
    <mergeCell ref="D180:E180"/>
    <mergeCell ref="D181:E181"/>
    <mergeCell ref="E155:F155"/>
    <mergeCell ref="E156:F156"/>
    <mergeCell ref="E160:F160"/>
    <mergeCell ref="E161:F161"/>
    <mergeCell ref="E162:F162"/>
    <mergeCell ref="E147:F147"/>
    <mergeCell ref="E148:F148"/>
    <mergeCell ref="E149:F149"/>
    <mergeCell ref="E163:F163"/>
    <mergeCell ref="E164:F164"/>
    <mergeCell ref="E165:F165"/>
    <mergeCell ref="E166:F166"/>
    <mergeCell ref="A199:D199"/>
    <mergeCell ref="A165:C165"/>
    <mergeCell ref="A173:C173"/>
    <mergeCell ref="A182:C182"/>
    <mergeCell ref="A167:G167"/>
    <mergeCell ref="A189:C189"/>
    <mergeCell ref="D183:E183"/>
    <mergeCell ref="D184:E184"/>
    <mergeCell ref="H49:I60"/>
    <mergeCell ref="B87:H87"/>
    <mergeCell ref="B109:H109"/>
    <mergeCell ref="F95:G95"/>
    <mergeCell ref="F96:G96"/>
    <mergeCell ref="A92:C92"/>
    <mergeCell ref="A93:C93"/>
    <mergeCell ref="A94:C94"/>
    <mergeCell ref="A95:C95"/>
    <mergeCell ref="A96:C96"/>
    <mergeCell ref="A171:C171"/>
    <mergeCell ref="A172:C172"/>
    <mergeCell ref="D179:E179"/>
    <mergeCell ref="E150:F150"/>
    <mergeCell ref="E151:F151"/>
    <mergeCell ref="E152:F152"/>
    <mergeCell ref="E153:F153"/>
    <mergeCell ref="E154:F154"/>
    <mergeCell ref="A14:F14"/>
    <mergeCell ref="B159:H159"/>
    <mergeCell ref="B169:H169"/>
    <mergeCell ref="C32:E32"/>
    <mergeCell ref="C33:E33"/>
    <mergeCell ref="A31:B31"/>
    <mergeCell ref="F31:H31"/>
    <mergeCell ref="A32:B32"/>
    <mergeCell ref="F32:H32"/>
    <mergeCell ref="A33:B33"/>
    <mergeCell ref="F33:H33"/>
    <mergeCell ref="G14:I14"/>
    <mergeCell ref="B24:I24"/>
    <mergeCell ref="F25:I25"/>
    <mergeCell ref="A25:E25"/>
    <mergeCell ref="A26:I26"/>
    <mergeCell ref="A28:I28"/>
    <mergeCell ref="C29:E29"/>
    <mergeCell ref="F80:G80"/>
    <mergeCell ref="F81:G81"/>
    <mergeCell ref="F82:G82"/>
    <mergeCell ref="E142:F142"/>
    <mergeCell ref="E143:F143"/>
    <mergeCell ref="E144:F144"/>
    <mergeCell ref="A229:H229"/>
    <mergeCell ref="B231:H231"/>
    <mergeCell ref="H246:I248"/>
    <mergeCell ref="I275:I276"/>
    <mergeCell ref="A34:B34"/>
    <mergeCell ref="F34:H34"/>
    <mergeCell ref="A35:B35"/>
    <mergeCell ref="F35:H35"/>
    <mergeCell ref="D185:E185"/>
    <mergeCell ref="D186:E186"/>
    <mergeCell ref="A36:B36"/>
    <mergeCell ref="F36:H36"/>
    <mergeCell ref="A37:B37"/>
    <mergeCell ref="F37:H37"/>
    <mergeCell ref="A38:B38"/>
    <mergeCell ref="F38:H38"/>
    <mergeCell ref="B43:I43"/>
    <mergeCell ref="A44:I44"/>
    <mergeCell ref="C34:E34"/>
    <mergeCell ref="C35:E35"/>
    <mergeCell ref="C36:E36"/>
    <mergeCell ref="C37:E37"/>
    <mergeCell ref="C38:E38"/>
    <mergeCell ref="C39:E39"/>
    <mergeCell ref="B5:I5"/>
    <mergeCell ref="A6:I6"/>
    <mergeCell ref="F7:I7"/>
    <mergeCell ref="G8:I8"/>
    <mergeCell ref="A9:I9"/>
    <mergeCell ref="B10:I10"/>
    <mergeCell ref="G11:I11"/>
    <mergeCell ref="B12:I12"/>
    <mergeCell ref="G13:I13"/>
    <mergeCell ref="A7:E7"/>
    <mergeCell ref="A8:C8"/>
    <mergeCell ref="D8:F8"/>
    <mergeCell ref="A11:C11"/>
    <mergeCell ref="D11:F11"/>
    <mergeCell ref="A13:F13"/>
    <mergeCell ref="B40:I40"/>
    <mergeCell ref="A41:I41"/>
    <mergeCell ref="A39:B39"/>
    <mergeCell ref="F39:H39"/>
    <mergeCell ref="C30:E30"/>
    <mergeCell ref="C31:E31"/>
    <mergeCell ref="A29:B29"/>
    <mergeCell ref="F29:H29"/>
    <mergeCell ref="A30:B30"/>
    <mergeCell ref="F30:H30"/>
  </mergeCells>
  <phoneticPr fontId="5" type="noConversion"/>
  <pageMargins left="0.59055118110236227" right="0.59055118110236227" top="0.98425196850393704" bottom="0.98425196850393704" header="0.51181102362204722" footer="0.51181102362204722"/>
  <pageSetup scale="94" fitToHeight="9" orientation="portrait" r:id="rId1"/>
  <headerFooter alignWithMargins="0">
    <oddHeader xml:space="preserve">&amp;LRégion de la 
Capitale-Nationale&amp;C&amp;"Arial,Gras"&amp;12Programme d’aménagement durable des forêts
</oddHeader>
    <oddFooter>&amp;L&amp;"Arial,Gras"Rapport final PADF&amp;"Arial,Normal"
Version: 4,0&amp;CPage &amp;P de &amp;N&amp;R&amp;6Préparé par: Frédéric Martineau ing.f. MBA</oddFooter>
  </headerFooter>
  <rowBreaks count="8" manualBreakCount="8">
    <brk id="14" max="8" man="1"/>
    <brk id="23" max="8" man="1"/>
    <brk id="45" max="8" man="1"/>
    <brk id="86" max="8" man="1"/>
    <brk id="123" max="8" man="1"/>
    <brk id="158" max="8" man="1"/>
    <brk id="197" max="8" man="1"/>
    <brk id="24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58" r:id="rId4" name="Check Box 34">
              <controlPr defaultSize="0" autoFill="0" autoLine="0" autoPict="0">
                <anchor moveWithCells="1" sizeWithCells="1">
                  <from>
                    <xdr:col>0</xdr:col>
                    <xdr:colOff>0</xdr:colOff>
                    <xdr:row>46</xdr:row>
                    <xdr:rowOff>38100</xdr:rowOff>
                  </from>
                  <to>
                    <xdr:col>2</xdr:col>
                    <xdr:colOff>809625</xdr:colOff>
                    <xdr:row>46</xdr:row>
                    <xdr:rowOff>304800</xdr:rowOff>
                  </to>
                </anchor>
              </controlPr>
            </control>
          </mc:Choice>
        </mc:AlternateContent>
        <mc:AlternateContent xmlns:mc="http://schemas.openxmlformats.org/markup-compatibility/2006">
          <mc:Choice Requires="x14">
            <control shapeId="1059" r:id="rId5" name="Check Box 35">
              <controlPr defaultSize="0" autoFill="0" autoLine="0" autoPict="0">
                <anchor moveWithCells="1" sizeWithCells="1">
                  <from>
                    <xdr:col>0</xdr:col>
                    <xdr:colOff>0</xdr:colOff>
                    <xdr:row>46</xdr:row>
                    <xdr:rowOff>314325</xdr:rowOff>
                  </from>
                  <to>
                    <xdr:col>3</xdr:col>
                    <xdr:colOff>581025</xdr:colOff>
                    <xdr:row>46</xdr:row>
                    <xdr:rowOff>533400</xdr:rowOff>
                  </to>
                </anchor>
              </controlPr>
            </control>
          </mc:Choice>
        </mc:AlternateContent>
        <mc:AlternateContent xmlns:mc="http://schemas.openxmlformats.org/markup-compatibility/2006">
          <mc:Choice Requires="x14">
            <control shapeId="1061" r:id="rId6" name="Check Box 37">
              <controlPr defaultSize="0" autoFill="0" autoLine="0" autoPict="0">
                <anchor moveWithCells="1" sizeWithCells="1">
                  <from>
                    <xdr:col>3</xdr:col>
                    <xdr:colOff>752475</xdr:colOff>
                    <xdr:row>46</xdr:row>
                    <xdr:rowOff>76200</xdr:rowOff>
                  </from>
                  <to>
                    <xdr:col>8</xdr:col>
                    <xdr:colOff>771525</xdr:colOff>
                    <xdr:row>46</xdr:row>
                    <xdr:rowOff>285750</xdr:rowOff>
                  </to>
                </anchor>
              </controlPr>
            </control>
          </mc:Choice>
        </mc:AlternateContent>
        <mc:AlternateContent xmlns:mc="http://schemas.openxmlformats.org/markup-compatibility/2006">
          <mc:Choice Requires="x14">
            <control shapeId="1064" r:id="rId7" name="Drop Down 40">
              <controlPr defaultSize="0" autoLine="0" autoPict="0">
                <anchor moveWithCells="1">
                  <from>
                    <xdr:col>2</xdr:col>
                    <xdr:colOff>323850</xdr:colOff>
                    <xdr:row>24</xdr:row>
                    <xdr:rowOff>219075</xdr:rowOff>
                  </from>
                  <to>
                    <xdr:col>3</xdr:col>
                    <xdr:colOff>285750</xdr:colOff>
                    <xdr:row>24</xdr:row>
                    <xdr:rowOff>419100</xdr:rowOff>
                  </to>
                </anchor>
              </controlPr>
            </control>
          </mc:Choice>
        </mc:AlternateContent>
        <mc:AlternateContent xmlns:mc="http://schemas.openxmlformats.org/markup-compatibility/2006">
          <mc:Choice Requires="x14">
            <control shapeId="1067" r:id="rId8" name="Drop Down 43">
              <controlPr defaultSize="0" autoLine="0" autoPict="0">
                <anchor moveWithCells="1">
                  <from>
                    <xdr:col>2</xdr:col>
                    <xdr:colOff>219075</xdr:colOff>
                    <xdr:row>1</xdr:row>
                    <xdr:rowOff>66675</xdr:rowOff>
                  </from>
                  <to>
                    <xdr:col>3</xdr:col>
                    <xdr:colOff>371475</xdr:colOff>
                    <xdr:row>1</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C2D8B-38A5-49E5-A280-1A557B38EF0E}">
  <dimension ref="A1:A10"/>
  <sheetViews>
    <sheetView workbookViewId="0">
      <selection activeCell="A42" sqref="A42"/>
    </sheetView>
  </sheetViews>
  <sheetFormatPr baseColWidth="10" defaultRowHeight="12.75" x14ac:dyDescent="0.2"/>
  <cols>
    <col min="1" max="1" width="101.5703125" bestFit="1" customWidth="1"/>
  </cols>
  <sheetData>
    <row r="1" spans="1:1" ht="15.75" x14ac:dyDescent="0.25">
      <c r="A1" s="122" t="s">
        <v>49</v>
      </c>
    </row>
    <row r="2" spans="1:1" ht="15" x14ac:dyDescent="0.2">
      <c r="A2" s="123" t="s">
        <v>147</v>
      </c>
    </row>
    <row r="3" spans="1:1" ht="15" x14ac:dyDescent="0.2">
      <c r="A3" s="123" t="s">
        <v>148</v>
      </c>
    </row>
    <row r="4" spans="1:1" x14ac:dyDescent="0.2">
      <c r="A4" s="124"/>
    </row>
    <row r="7" spans="1:1" ht="15.75" x14ac:dyDescent="0.25">
      <c r="A7" s="122" t="s">
        <v>146</v>
      </c>
    </row>
    <row r="8" spans="1:1" ht="15" x14ac:dyDescent="0.2">
      <c r="A8" s="123" t="s">
        <v>149</v>
      </c>
    </row>
    <row r="9" spans="1:1" ht="15" x14ac:dyDescent="0.2">
      <c r="A9" s="123" t="s">
        <v>150</v>
      </c>
    </row>
    <row r="10" spans="1:1" x14ac:dyDescent="0.2">
      <c r="A10" s="1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workbookViewId="0">
      <selection activeCell="F22" sqref="F22"/>
    </sheetView>
  </sheetViews>
  <sheetFormatPr baseColWidth="10" defaultRowHeight="12.75" x14ac:dyDescent="0.2"/>
  <sheetData>
    <row r="1" spans="1:4" x14ac:dyDescent="0.2">
      <c r="A1" s="3" t="s">
        <v>2</v>
      </c>
      <c r="D1" s="3" t="s">
        <v>7</v>
      </c>
    </row>
    <row r="2" spans="1:4" x14ac:dyDescent="0.2">
      <c r="D2" s="4"/>
    </row>
    <row r="3" spans="1:4" x14ac:dyDescent="0.2">
      <c r="A3" t="s">
        <v>53</v>
      </c>
      <c r="D3" s="4">
        <v>0.25</v>
      </c>
    </row>
    <row r="4" spans="1:4" x14ac:dyDescent="0.2">
      <c r="A4" t="s">
        <v>54</v>
      </c>
      <c r="D4" s="4">
        <v>0.3</v>
      </c>
    </row>
    <row r="5" spans="1:4" x14ac:dyDescent="0.2">
      <c r="A5" t="s">
        <v>55</v>
      </c>
      <c r="D5" s="4">
        <v>0.35</v>
      </c>
    </row>
    <row r="6" spans="1:4" x14ac:dyDescent="0.2">
      <c r="A6" t="s">
        <v>56</v>
      </c>
      <c r="D6" s="4">
        <v>0.4</v>
      </c>
    </row>
    <row r="7" spans="1:4" x14ac:dyDescent="0.2">
      <c r="A7" t="s">
        <v>57</v>
      </c>
      <c r="D7" s="4">
        <v>0.45</v>
      </c>
    </row>
    <row r="8" spans="1:4" x14ac:dyDescent="0.2">
      <c r="A8" t="s">
        <v>1</v>
      </c>
      <c r="D8" s="4">
        <v>0.5</v>
      </c>
    </row>
    <row r="9" spans="1:4" x14ac:dyDescent="0.2">
      <c r="D9" s="4">
        <v>0.55000000000000004</v>
      </c>
    </row>
    <row r="10" spans="1:4" x14ac:dyDescent="0.2">
      <c r="D10" s="4">
        <v>0.6</v>
      </c>
    </row>
    <row r="11" spans="1:4" x14ac:dyDescent="0.2">
      <c r="A11" s="3" t="s">
        <v>3</v>
      </c>
      <c r="B11" s="3"/>
      <c r="D11" s="4">
        <v>0.65</v>
      </c>
    </row>
    <row r="12" spans="1:4" x14ac:dyDescent="0.2">
      <c r="D12" s="4">
        <v>0.7</v>
      </c>
    </row>
    <row r="13" spans="1:4" x14ac:dyDescent="0.2">
      <c r="A13" s="1" t="s">
        <v>53</v>
      </c>
      <c r="D13" s="4">
        <v>0.75</v>
      </c>
    </row>
    <row r="14" spans="1:4" x14ac:dyDescent="0.2">
      <c r="A14" s="1" t="s">
        <v>54</v>
      </c>
      <c r="D14" s="4">
        <v>0.8</v>
      </c>
    </row>
    <row r="15" spans="1:4" x14ac:dyDescent="0.2">
      <c r="A15" s="1" t="s">
        <v>55</v>
      </c>
      <c r="D15" s="4">
        <v>0.85</v>
      </c>
    </row>
    <row r="16" spans="1:4" x14ac:dyDescent="0.2">
      <c r="A16" s="1" t="s">
        <v>56</v>
      </c>
      <c r="D16" s="4">
        <v>0.9</v>
      </c>
    </row>
    <row r="17" spans="1:5" x14ac:dyDescent="0.2">
      <c r="A17" s="1" t="s">
        <v>57</v>
      </c>
      <c r="D17" s="4">
        <v>0.95</v>
      </c>
    </row>
    <row r="18" spans="1:5" x14ac:dyDescent="0.2">
      <c r="A18" s="1" t="s">
        <v>47</v>
      </c>
      <c r="D18" s="4"/>
    </row>
    <row r="19" spans="1:5" x14ac:dyDescent="0.2">
      <c r="A19" s="1"/>
      <c r="D19" s="4"/>
    </row>
    <row r="20" spans="1:5" x14ac:dyDescent="0.2">
      <c r="A20" s="2"/>
      <c r="D20" s="4"/>
    </row>
    <row r="21" spans="1:5" x14ac:dyDescent="0.2">
      <c r="A21" s="2"/>
      <c r="D21" s="32"/>
      <c r="E21" s="3"/>
    </row>
    <row r="22" spans="1:5" x14ac:dyDescent="0.2">
      <c r="A22" s="1"/>
      <c r="D22" s="4"/>
    </row>
    <row r="23" spans="1:5" x14ac:dyDescent="0.2">
      <c r="A23" s="1"/>
    </row>
    <row r="24" spans="1:5" x14ac:dyDescent="0.2">
      <c r="A24" s="1"/>
      <c r="E24" t="s">
        <v>10</v>
      </c>
    </row>
    <row r="25" spans="1:5" x14ac:dyDescent="0.2">
      <c r="A25" s="1"/>
      <c r="E25" t="s">
        <v>9</v>
      </c>
    </row>
    <row r="26" spans="1:5" x14ac:dyDescent="0.2">
      <c r="A26" s="1"/>
      <c r="D26" s="422"/>
      <c r="E26" s="422"/>
    </row>
    <row r="27" spans="1:5" x14ac:dyDescent="0.2">
      <c r="A27" s="1"/>
    </row>
    <row r="29" spans="1:5" x14ac:dyDescent="0.2">
      <c r="A29" s="1"/>
    </row>
    <row r="31" spans="1:5" x14ac:dyDescent="0.2">
      <c r="A31" s="1"/>
    </row>
    <row r="33" spans="1:1" x14ac:dyDescent="0.2">
      <c r="A33" s="1"/>
    </row>
    <row r="35" spans="1:1" x14ac:dyDescent="0.2">
      <c r="A35" s="1"/>
    </row>
    <row r="37" spans="1:1" x14ac:dyDescent="0.2">
      <c r="A37" s="1"/>
    </row>
    <row r="39" spans="1:1" x14ac:dyDescent="0.2">
      <c r="A39" s="1"/>
    </row>
    <row r="41" spans="1:1" x14ac:dyDescent="0.2">
      <c r="A41" s="1"/>
    </row>
    <row r="43" spans="1:1" x14ac:dyDescent="0.2">
      <c r="A43" s="1"/>
    </row>
    <row r="45" spans="1:1" x14ac:dyDescent="0.2">
      <c r="A45" s="1"/>
    </row>
    <row r="47" spans="1:1" x14ac:dyDescent="0.2">
      <c r="A47" s="1"/>
    </row>
    <row r="49" spans="1:1" x14ac:dyDescent="0.2">
      <c r="A49" s="1"/>
    </row>
    <row r="51" spans="1:1" x14ac:dyDescent="0.2">
      <c r="A51" s="1"/>
    </row>
    <row r="53" spans="1:1" x14ac:dyDescent="0.2">
      <c r="A53" s="1"/>
    </row>
    <row r="55" spans="1:1" x14ac:dyDescent="0.2">
      <c r="A55" s="1"/>
    </row>
    <row r="57" spans="1:1" x14ac:dyDescent="0.2">
      <c r="A57" s="1"/>
    </row>
    <row r="59" spans="1:1" s="3" customFormat="1" x14ac:dyDescent="0.2">
      <c r="A59" s="3" t="s">
        <v>4</v>
      </c>
    </row>
    <row r="61" spans="1:1" x14ac:dyDescent="0.2">
      <c r="A61" t="s">
        <v>5</v>
      </c>
    </row>
    <row r="62" spans="1:1" x14ac:dyDescent="0.2">
      <c r="A62" t="s">
        <v>6</v>
      </c>
    </row>
    <row r="63" spans="1:1" x14ac:dyDescent="0.2">
      <c r="A63" t="s">
        <v>48</v>
      </c>
    </row>
    <row r="65" spans="1:2" x14ac:dyDescent="0.2">
      <c r="A65" s="3" t="s">
        <v>49</v>
      </c>
      <c r="B65" s="3"/>
    </row>
    <row r="67" spans="1:2" x14ac:dyDescent="0.2">
      <c r="A67" s="49" t="s">
        <v>50</v>
      </c>
    </row>
    <row r="68" spans="1:2" x14ac:dyDescent="0.2">
      <c r="A68" s="49" t="s">
        <v>51</v>
      </c>
    </row>
  </sheetData>
  <mergeCells count="1">
    <mergeCell ref="D26:E26"/>
  </mergeCells>
  <phoneticPr fontId="5" type="noConversion"/>
  <pageMargins left="0.78740157499999996" right="0.78740157499999996" top="0.984251969" bottom="0.984251969" header="0.4921259845" footer="0.492125984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Formulaire</vt:lpstr>
      <vt:lpstr>Feuil1</vt:lpstr>
      <vt:lpstr>Feuil2</vt:lpstr>
      <vt:lpstr>Formulaire!Zone_d_impression</vt:lpstr>
    </vt:vector>
  </TitlesOfParts>
  <Company>CRÉ de la Mauricie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 Desaulniers</dc:creator>
  <cp:lastModifiedBy>Frédéric Martineau</cp:lastModifiedBy>
  <cp:lastPrinted>2018-07-04T14:42:11Z</cp:lastPrinted>
  <dcterms:created xsi:type="dcterms:W3CDTF">2006-01-19T20:47:43Z</dcterms:created>
  <dcterms:modified xsi:type="dcterms:W3CDTF">2018-12-11T16:08:58Z</dcterms:modified>
</cp:coreProperties>
</file>